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1197\Documents\TOMEK\SŁUŻBA ZDROWIA\PRZETARGI\Na 2027\leki umowa\"/>
    </mc:Choice>
  </mc:AlternateContent>
  <xr:revisionPtr revIDLastSave="0" documentId="13_ncr:1_{CE811702-84CA-46CA-9580-F139640B9580}" xr6:coauthVersionLast="36" xr6:coauthVersionMax="36" xr10:uidLastSave="{00000000-0000-0000-0000-000000000000}"/>
  <bookViews>
    <workbookView xWindow="0" yWindow="0" windowWidth="12120" windowHeight="11190" xr2:uid="{00000000-000D-0000-FFFF-FFFF00000000}"/>
  </bookViews>
  <sheets>
    <sheet name="Arkusz1" sheetId="1" r:id="rId1"/>
  </sheets>
  <definedNames>
    <definedName name="_xlnm.Print_Area" localSheetId="0">Arkusz1!$A$1:$F$133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11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9" i="1" l="1"/>
  <c r="F125" i="1" s="1"/>
</calcChain>
</file>

<file path=xl/sharedStrings.xml><?xml version="1.0" encoding="utf-8"?>
<sst xmlns="http://schemas.openxmlformats.org/spreadsheetml/2006/main" count="362" uniqueCount="248">
  <si>
    <t>opk.</t>
  </si>
  <si>
    <t>NaCL 0,9% 500 ml</t>
  </si>
  <si>
    <t>NaCl 0,9% 100 ml</t>
  </si>
  <si>
    <t>NaCL 0,9% 250 ml</t>
  </si>
  <si>
    <t>PWE 500 ml</t>
  </si>
  <si>
    <t>Altaziaja 1% żel 75g</t>
  </si>
  <si>
    <t>A-Cerumen 5 amp. 2 ml.</t>
  </si>
  <si>
    <t>Glimbax roztwór 200 ml.</t>
  </si>
  <si>
    <t>Scorbolamid drażetki 40 szt.</t>
  </si>
  <si>
    <t>Lactulosum syrop 2,5g/5ml 500 ml.</t>
  </si>
  <si>
    <t>Altacet żel 75g</t>
  </si>
  <si>
    <t>Aphtin 200mg/g płyn 10g</t>
  </si>
  <si>
    <t>A-Vit Maść ochronna z vit. A 25g</t>
  </si>
  <si>
    <t>Retimax 1500, maść ochronna z witaminą A, 30g</t>
  </si>
  <si>
    <t>ICEMIX sztuczny lód w aerozolu 400 ml.</t>
  </si>
  <si>
    <t>Plaster włókninowy z opatrunkiem 1m x 6cm</t>
  </si>
  <si>
    <t>Kompresy niejałowe 7,5cm x 7,5cm 100 szt.</t>
  </si>
  <si>
    <t>Kompresy niejałowe 5cm x 5cm 100 szt.</t>
  </si>
  <si>
    <t>Kompresy niejałowe 10cm x 10cm 100 szt.</t>
  </si>
  <si>
    <t>Chusta trójkątna bawełniana</t>
  </si>
  <si>
    <t>Cardiamid z kofeiną krople 100 ml.</t>
  </si>
  <si>
    <t>Naproxen żel 10 % 100g.</t>
  </si>
  <si>
    <t>Entil ukąszenia żel 8g.</t>
  </si>
  <si>
    <t>Procto-Glyvenol czopki 10 szt.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</si>
  <si>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</si>
  <si>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</si>
  <si>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</si>
  <si>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</si>
  <si>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</si>
  <si>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</si>
  <si>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</si>
  <si>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</si>
  <si>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</si>
  <si>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</si>
  <si>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</si>
  <si>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</si>
  <si>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</si>
  <si>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</si>
  <si>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</si>
  <si>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</si>
  <si>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</si>
  <si>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</si>
  <si>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</si>
  <si>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 xml:space="preserve">Nazwa </t>
  </si>
  <si>
    <t>J. m.</t>
  </si>
  <si>
    <t>Szacunkowa ilość</t>
  </si>
  <si>
    <t>szt.</t>
  </si>
  <si>
    <t>Maść ichtiolowa</t>
  </si>
  <si>
    <t>94.</t>
  </si>
  <si>
    <t>95.</t>
  </si>
  <si>
    <t>96.</t>
  </si>
  <si>
    <t>1.</t>
  </si>
  <si>
    <t>5.</t>
  </si>
  <si>
    <t>3.</t>
  </si>
  <si>
    <t>6.</t>
  </si>
  <si>
    <t>7.</t>
  </si>
  <si>
    <t>2.</t>
  </si>
  <si>
    <t>4.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</si>
  <si>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</si>
  <si>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</si>
  <si>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</si>
  <si>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</si>
  <si>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</si>
  <si>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</si>
  <si>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</si>
  <si>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</si>
  <si>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</si>
  <si>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</si>
  <si>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</si>
  <si>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</si>
  <si>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</si>
  <si>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</si>
  <si>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</si>
  <si>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</si>
  <si>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</si>
  <si>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</si>
  <si>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</si>
  <si>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</si>
  <si>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</si>
  <si>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</si>
  <si>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</si>
  <si>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</si>
  <si>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</si>
  <si>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</si>
  <si>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</si>
  <si>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</si>
  <si>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</si>
  <si>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</si>
  <si>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</si>
  <si>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</si>
  <si>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</si>
  <si>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</si>
  <si>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</si>
  <si>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</si>
  <si>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</si>
  <si>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</si>
  <si>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</si>
  <si>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</si>
  <si>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</si>
  <si>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</si>
  <si>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</si>
  <si>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</si>
  <si>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</si>
  <si>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</si>
  <si>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</si>
  <si>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</si>
  <si>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</si>
  <si>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</si>
  <si>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</si>
  <si>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</si>
  <si>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</si>
  <si>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</si>
  <si>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</si>
  <si>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</si>
  <si>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</si>
  <si>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</si>
  <si>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</si>
  <si>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</si>
  <si>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</si>
  <si>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</si>
  <si>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</si>
  <si>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</si>
  <si>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</si>
  <si>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</si>
  <si>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</si>
  <si>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</si>
  <si>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</si>
  <si>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</si>
  <si>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</si>
  <si>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</si>
  <si>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</si>
  <si>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</si>
  <si>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</si>
  <si>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</si>
  <si>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</si>
  <si>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</si>
  <si>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</si>
  <si>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</si>
  <si>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</si>
  <si>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</si>
  <si>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</si>
  <si>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</si>
  <si>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</si>
  <si>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</si>
  <si>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(nazwa i adres oferenta)</t>
  </si>
  <si>
    <t>…………………………………………</t>
  </si>
  <si>
    <t>………………………………</t>
  </si>
  <si>
    <t>(miejscowośc i data)</t>
  </si>
  <si>
    <t>Octenisept 1000 ml</t>
  </si>
  <si>
    <t>Czopki glicerynowe 1g 10 czopki doodbytnicze</t>
  </si>
  <si>
    <t>Benzyna apteczna 100ml</t>
  </si>
  <si>
    <t>Bisacodyl 5mg. - 30 tabletek</t>
  </si>
  <si>
    <t>Ibuprom żel 100g</t>
  </si>
  <si>
    <t xml:space="preserve">Gaziki do dezynfekcji 100 szt. </t>
  </si>
  <si>
    <t>Dentosept płyn 100 ml.</t>
  </si>
  <si>
    <t>Espumisan 40 mg – 100 kapsułek</t>
  </si>
  <si>
    <t>Polocard 75mg. – 60 tabletek</t>
  </si>
  <si>
    <t>Cyclo 3 fort – 30 kapsułek</t>
  </si>
  <si>
    <t>Enterol 250mg. – 10 kapsułek</t>
  </si>
  <si>
    <t>Magne B6 – 60 tabletek</t>
  </si>
  <si>
    <t>Glukoza 75g. saszetka</t>
  </si>
  <si>
    <t>Flegamina 8 mg – 40 tabletek</t>
  </si>
  <si>
    <t>Ketonal Active 50 mg. – 20 kapsułek</t>
  </si>
  <si>
    <t>Lacidar - 20 tabletek</t>
  </si>
  <si>
    <t>Diosminex 500 mg - 60 tabletek</t>
  </si>
  <si>
    <t>Hemorol czopki 12 sztuk</t>
  </si>
  <si>
    <t>Herbapect syrop 240g</t>
  </si>
  <si>
    <t>Supremin syrop 4mg/5ml - 200 ml.</t>
  </si>
  <si>
    <t>Paranit płyn 100ml</t>
  </si>
  <si>
    <t>Wazelina</t>
  </si>
  <si>
    <t xml:space="preserve">Plaster pod wenflon 76mm x 51 mm </t>
  </si>
  <si>
    <t xml:space="preserve">Plaster tkaninowy z opatrunkiem do cięcia 1m x 8cm </t>
  </si>
  <si>
    <t>Kompresy gazowe jałowy 9cm x 9cm x 3 szt.</t>
  </si>
  <si>
    <t>Paski do zamykania ran STERI-STRIP białe 8 szt w opakowaniu (3 mm x 75 mm - 5 szt.; 6 mm x 75 mm - 3 szt.)</t>
  </si>
  <si>
    <t>Paski do zamykania ran STERI-STRIP cieliste 6 szt w opakowaniu (6 mm x 75 mm)</t>
  </si>
  <si>
    <t xml:space="preserve">Opaska dziana, podtrzymująca 4m x 10cm </t>
  </si>
  <si>
    <t xml:space="preserve">Opaska dziana, podtrzymująca 4m x 15cm </t>
  </si>
  <si>
    <t xml:space="preserve">Opaska elastyczna z zapinką 5m x 15cm </t>
  </si>
  <si>
    <t>Opaska elastyczna z zapinką 5m x 8cm</t>
  </si>
  <si>
    <t>Gaza opatrunkowa jałowa, 1 m2</t>
  </si>
  <si>
    <t>Gaza opatrunkowa jałowa, 0,5 m2</t>
  </si>
  <si>
    <t>Opatrunek hydrożelowy 5 cm krążek</t>
  </si>
  <si>
    <t>Plaster poiniekcyjny z opatrunkiem 4 cm x 5 m nacięcie co 2cm</t>
  </si>
  <si>
    <t>Woda utleniona 3% 100g.</t>
  </si>
  <si>
    <t>Uniwersalny przylepiec włókninowy do mocowania opatrunków 5m x 2,5cm</t>
  </si>
  <si>
    <t>Neo-Angin 24 tabletki</t>
  </si>
  <si>
    <t>Validol 60 mg. - 10 tabletek</t>
  </si>
  <si>
    <t>Paracetamol 500mg - 50 tabletek</t>
  </si>
  <si>
    <t>Ibuprom MAX 400mg - 48 tabletek</t>
  </si>
  <si>
    <t>Ibuprom zatoki - 24 tabletek</t>
  </si>
  <si>
    <t>Aviomarin 50mg - 10 tabletek</t>
  </si>
  <si>
    <t>Cerutin - 125 tabletek</t>
  </si>
  <si>
    <t>Chlorchinaldin - 40 tabletek</t>
  </si>
  <si>
    <t>Aspargin - 75 tabletek</t>
  </si>
  <si>
    <t>Septolete - 30 pastylek</t>
  </si>
  <si>
    <t>Hepatil 150mg. - 80 tabletek</t>
  </si>
  <si>
    <t>Alugastrin - 40 tabletek</t>
  </si>
  <si>
    <t>Opatrunek hydrożelowy 10 x 12 cm</t>
  </si>
  <si>
    <t>Opaska elastyczna samoprzylepna 5cm x 4,5m</t>
  </si>
  <si>
    <t>Uniwersalny przylepiec 5m x 5 cm</t>
  </si>
  <si>
    <t>Cena jednostkowa brutto</t>
  </si>
  <si>
    <t>Wartość brutto</t>
  </si>
  <si>
    <t>Załącznik nr 2</t>
  </si>
  <si>
    <t>Polopiryna S 300mg - 20 tabletek</t>
  </si>
  <si>
    <t>Hasceral 100mg+50mg/g - maść 50g</t>
  </si>
  <si>
    <t>Fervex 500mg+200mg+25mg - 12 saszetek</t>
  </si>
  <si>
    <t>Rutinoscorbin 25+100mg - 150 tabletek</t>
  </si>
  <si>
    <t>Travisto 30 tabletek</t>
  </si>
  <si>
    <t>Alantan 20mg - 30g maść</t>
  </si>
  <si>
    <t>Allertec 10mg - 10 tabletek</t>
  </si>
  <si>
    <t>Strepsils - 24 pastylek</t>
  </si>
  <si>
    <t>Octenisept 250 ml</t>
  </si>
  <si>
    <t>NaCl 0,9% poj. 5 ml</t>
  </si>
  <si>
    <t>Xylometazolin krople do nosa 0,1% 10 ml.</t>
  </si>
  <si>
    <t>Maxicortan 10 mg/g</t>
  </si>
  <si>
    <t>Diclac Lipogel 10 mg/g 100 g.</t>
  </si>
  <si>
    <t>116.</t>
  </si>
  <si>
    <t>Calcium C - 24 saszetek</t>
  </si>
  <si>
    <t>Acustone spray do uszu</t>
  </si>
  <si>
    <t>Clotrimazolum 10 mg/g krem 20g</t>
  </si>
  <si>
    <t>Essentiale forte 300 mg. – 50 kapsułek</t>
  </si>
  <si>
    <t>Mucosolvan syrop 30mg/5 ml. 100 ml.</t>
  </si>
  <si>
    <t>Opaska elastyczna samoprzylepna 7,5cm x 4,5m</t>
  </si>
  <si>
    <t>Opatrunek chłodzący suchy lód kompres 100g.</t>
  </si>
  <si>
    <t>Tabcin Trend 24 tabletki</t>
  </si>
  <si>
    <t>No-spa max 80 mg. – 24 tabletki</t>
  </si>
  <si>
    <t>Ibum Forte 400mg - 36 kapsułek</t>
  </si>
  <si>
    <t>Ibum 200 mg - 60 kapsułek</t>
  </si>
  <si>
    <t>Cirrus Duo tabletki o przedłużonym uwalnianiu - 6 tabletek</t>
  </si>
  <si>
    <t>Loremid - 2mg - 20 tabletek</t>
  </si>
  <si>
    <t>Orofar Max 2mg+1mg - 30 tabletek</t>
  </si>
  <si>
    <t>Panthenol pianka 150 ml.</t>
  </si>
  <si>
    <t>Vitaminum B compositium - 50 tabletek</t>
  </si>
  <si>
    <t>Opaska elastyczna z zapinką 5m x 12cm</t>
  </si>
  <si>
    <t xml:space="preserve">Opaska elastyczna z zapinką 5m x 10cm </t>
  </si>
  <si>
    <t>L.p.</t>
  </si>
  <si>
    <t>Dane osoby reprezentującej Oferenta oraz podpis</t>
  </si>
  <si>
    <t>………………………………………………………………………...………………</t>
  </si>
  <si>
    <t xml:space="preserve">Tabela do formularza ofertowego  
Sukcesywna dostawa leków, innych środków farmakologicznych                                                                                 oraz materiałów opatrunkowych –                                                                                                            umowa na okres od dnia 01.08.2026r. do dnia 31.07.2027r. </t>
  </si>
  <si>
    <t>No-spa 40 mg - 24 tabletek</t>
  </si>
  <si>
    <t>Pyralgina 500 mg - 20 tabletek</t>
  </si>
  <si>
    <t>Thiocodin 15mg. + 300 mg. - 16 tabletek</t>
  </si>
  <si>
    <t>Siatka opatrunkowa elastyczna Nr 1</t>
  </si>
  <si>
    <t>Siatka opatrunkowa elastyczna Nr 2</t>
  </si>
  <si>
    <t>Siatka opatrunkowa elastyczna Nr 3</t>
  </si>
  <si>
    <t>Siatka opatrunkowa elastyczna Nr 4</t>
  </si>
  <si>
    <t>Siatka opatrunkowa elastyczna Nr 6</t>
  </si>
  <si>
    <t>Siatka opatrunkowa elastyczna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</si>
</sst>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"/>
  <sheetViews>
    <sheetView tabSelected="1" view="pageBreakPreview" zoomScale="130" zoomScaleNormal="130" zoomScaleSheetLayoutView="130" workbookViewId="0">
      <selection activeCell="D121" sqref="D121"/>
    </sheetView>
  </sheetViews>
  <sheetFormatPr defaultRowHeight="15" x14ac:dyDescent="0.25"/>
  <cols>
    <col min="1" max="1" width="9.140625" style="14"/>
    <col min="2" max="2" width="42.5703125" style="2" customWidth="1"/>
    <col min="3" max="3" width="9.140625" style="2"/>
    <col min="4" max="4" width="15.85546875" style="2" customWidth="1"/>
    <col min="5" max="5" width="16.140625" style="2" customWidth="1"/>
    <col min="6" max="6" width="16.7109375" style="2" customWidth="1"/>
  </cols>
  <sheetData>
    <row r="1" spans="1:6" x14ac:dyDescent="0.25">
      <c r="E1" s="24" t="s">
        <v>202</v>
      </c>
      <c r="F1" s="24"/>
    </row>
    <row r="3" spans="1:6" x14ac:dyDescent="0.25">
      <c r="A3" s="23" t="s">
        <v>145</v>
      </c>
      <c r="B3" s="23"/>
      <c r="C3" s="3"/>
      <c r="D3" s="3"/>
      <c r="E3" s="23" t="s">
        <v>146</v>
      </c>
      <c r="F3" s="23"/>
    </row>
    <row r="4" spans="1:6" x14ac:dyDescent="0.25">
      <c r="A4" s="23" t="s">
        <v>144</v>
      </c>
      <c r="B4" s="23"/>
      <c r="C4" s="3"/>
      <c r="D4" s="3"/>
      <c r="E4" s="23" t="s">
        <v>147</v>
      </c>
      <c r="F4" s="23"/>
    </row>
    <row r="5" spans="1:6" ht="18.75" customHeight="1" x14ac:dyDescent="0.25">
      <c r="A5" s="15"/>
      <c r="B5" s="4"/>
      <c r="C5" s="3"/>
      <c r="D5" s="3"/>
      <c r="E5" s="4"/>
      <c r="F5" s="4"/>
    </row>
    <row r="6" spans="1:6" ht="62.25" customHeight="1" x14ac:dyDescent="0.25">
      <c r="A6" s="26" t="s">
        <v>238</v>
      </c>
      <c r="B6" s="27"/>
      <c r="C6" s="27"/>
      <c r="D6" s="27"/>
      <c r="E6" s="27"/>
      <c r="F6" s="27"/>
    </row>
    <row r="7" spans="1:6" ht="11.25" customHeight="1" x14ac:dyDescent="0.25">
      <c r="A7" s="13"/>
      <c r="B7" s="10"/>
      <c r="C7" s="10"/>
      <c r="D7" s="10"/>
      <c r="E7" s="10"/>
      <c r="F7" s="10"/>
    </row>
    <row r="8" spans="1:6" s="1" customFormat="1" ht="42.75" x14ac:dyDescent="0.25">
      <c r="A8" s="5" t="s">
        <v>235</v>
      </c>
      <c r="B8" s="5" t="s">
        <v>43</v>
      </c>
      <c r="C8" s="5" t="s">
        <v>44</v>
      </c>
      <c r="D8" s="5" t="s">
        <v>45</v>
      </c>
      <c r="E8" s="5" t="s">
        <v>200</v>
      </c>
      <c r="F8" s="5" t="s">
        <v>201</v>
      </c>
    </row>
    <row r="9" spans="1:6" ht="20.100000000000001" customHeight="1" x14ac:dyDescent="0.25">
      <c r="A9" s="16" t="s">
        <v>51</v>
      </c>
      <c r="B9" s="18" t="s">
        <v>225</v>
      </c>
      <c r="C9" s="19" t="s">
        <v>0</v>
      </c>
      <c r="D9" s="19">
        <v>20</v>
      </c>
      <c r="E9" s="11"/>
      <c r="F9" s="11">
        <f t="shared" ref="F9:F73" si="0">SUM(E9*D9)</f>
        <v>0</v>
      </c>
    </row>
    <row r="10" spans="1:6" ht="20.100000000000001" customHeight="1" x14ac:dyDescent="0.25">
      <c r="A10" s="16" t="s">
        <v>56</v>
      </c>
      <c r="B10" s="18" t="s">
        <v>239</v>
      </c>
      <c r="C10" s="19" t="s">
        <v>0</v>
      </c>
      <c r="D10" s="19">
        <v>20</v>
      </c>
      <c r="E10" s="11"/>
      <c r="F10" s="11">
        <f t="shared" si="0"/>
        <v>0</v>
      </c>
    </row>
    <row r="11" spans="1:6" ht="20.100000000000001" customHeight="1" x14ac:dyDescent="0.25">
      <c r="A11" s="16" t="s">
        <v>53</v>
      </c>
      <c r="B11" s="18" t="s">
        <v>226</v>
      </c>
      <c r="C11" s="19" t="s">
        <v>0</v>
      </c>
      <c r="D11" s="19">
        <v>30</v>
      </c>
      <c r="E11" s="11"/>
      <c r="F11" s="11">
        <f t="shared" si="0"/>
        <v>0</v>
      </c>
    </row>
    <row r="12" spans="1:6" ht="20.100000000000001" customHeight="1" x14ac:dyDescent="0.25">
      <c r="A12" s="16" t="s">
        <v>57</v>
      </c>
      <c r="B12" s="18" t="s">
        <v>227</v>
      </c>
      <c r="C12" s="19" t="s">
        <v>0</v>
      </c>
      <c r="D12" s="19">
        <v>30</v>
      </c>
      <c r="E12" s="11"/>
      <c r="F12" s="11">
        <f t="shared" si="0"/>
        <v>0</v>
      </c>
    </row>
    <row r="13" spans="1:6" ht="20.100000000000001" customHeight="1" x14ac:dyDescent="0.25">
      <c r="A13" s="16" t="s">
        <v>52</v>
      </c>
      <c r="B13" s="18" t="s">
        <v>148</v>
      </c>
      <c r="C13" s="19" t="s">
        <v>0</v>
      </c>
      <c r="D13" s="19">
        <v>5</v>
      </c>
      <c r="E13" s="11"/>
      <c r="F13" s="11">
        <f t="shared" si="0"/>
        <v>0</v>
      </c>
    </row>
    <row r="14" spans="1:6" ht="20.100000000000001" customHeight="1" x14ac:dyDescent="0.25">
      <c r="A14" s="16" t="s">
        <v>54</v>
      </c>
      <c r="B14" s="18" t="s">
        <v>211</v>
      </c>
      <c r="C14" s="19" t="s">
        <v>0</v>
      </c>
      <c r="D14" s="19">
        <v>10</v>
      </c>
      <c r="E14" s="11"/>
      <c r="F14" s="11">
        <f t="shared" si="0"/>
        <v>0</v>
      </c>
    </row>
    <row r="15" spans="1:6" ht="20.100000000000001" customHeight="1" x14ac:dyDescent="0.25">
      <c r="A15" s="16" t="s">
        <v>55</v>
      </c>
      <c r="B15" s="20" t="s">
        <v>1</v>
      </c>
      <c r="C15" s="21" t="s">
        <v>0</v>
      </c>
      <c r="D15" s="21">
        <v>8</v>
      </c>
      <c r="E15" s="11"/>
      <c r="F15" s="11">
        <f t="shared" si="0"/>
        <v>0</v>
      </c>
    </row>
    <row r="16" spans="1:6" ht="20.100000000000001" customHeight="1" x14ac:dyDescent="0.25">
      <c r="A16" s="16" t="s">
        <v>58</v>
      </c>
      <c r="B16" s="18" t="s">
        <v>3</v>
      </c>
      <c r="C16" s="19" t="s">
        <v>0</v>
      </c>
      <c r="D16" s="19">
        <v>20</v>
      </c>
      <c r="E16" s="11"/>
      <c r="F16" s="11">
        <f t="shared" si="0"/>
        <v>0</v>
      </c>
    </row>
    <row r="17" spans="1:6" ht="20.100000000000001" customHeight="1" x14ac:dyDescent="0.25">
      <c r="A17" s="16" t="s">
        <v>59</v>
      </c>
      <c r="B17" s="18" t="s">
        <v>2</v>
      </c>
      <c r="C17" s="19" t="s">
        <v>0</v>
      </c>
      <c r="D17" s="19">
        <v>8</v>
      </c>
      <c r="E17" s="11"/>
      <c r="F17" s="11">
        <f t="shared" si="0"/>
        <v>0</v>
      </c>
    </row>
    <row r="18" spans="1:6" ht="20.100000000000001" customHeight="1" x14ac:dyDescent="0.25">
      <c r="A18" s="16" t="s">
        <v>60</v>
      </c>
      <c r="B18" s="18" t="s">
        <v>212</v>
      </c>
      <c r="C18" s="19" t="s">
        <v>0</v>
      </c>
      <c r="D18" s="19">
        <v>70</v>
      </c>
      <c r="E18" s="11"/>
      <c r="F18" s="11">
        <f t="shared" si="0"/>
        <v>0</v>
      </c>
    </row>
    <row r="19" spans="1:6" ht="20.100000000000001" customHeight="1" x14ac:dyDescent="0.25">
      <c r="A19" s="16" t="s">
        <v>61</v>
      </c>
      <c r="B19" s="20" t="s">
        <v>4</v>
      </c>
      <c r="C19" s="21" t="s">
        <v>0</v>
      </c>
      <c r="D19" s="21">
        <v>5</v>
      </c>
      <c r="E19" s="11"/>
      <c r="F19" s="11">
        <f t="shared" si="0"/>
        <v>0</v>
      </c>
    </row>
    <row r="20" spans="1:6" ht="20.100000000000001" customHeight="1" x14ac:dyDescent="0.25">
      <c r="A20" s="16" t="s">
        <v>62</v>
      </c>
      <c r="B20" s="18" t="s">
        <v>185</v>
      </c>
      <c r="C20" s="19" t="s">
        <v>0</v>
      </c>
      <c r="D20" s="19">
        <v>15</v>
      </c>
      <c r="E20" s="11"/>
      <c r="F20" s="11">
        <f t="shared" si="0"/>
        <v>0</v>
      </c>
    </row>
    <row r="21" spans="1:6" ht="20.100000000000001" customHeight="1" x14ac:dyDescent="0.25">
      <c r="A21" s="16" t="s">
        <v>63</v>
      </c>
      <c r="B21" s="18" t="s">
        <v>149</v>
      </c>
      <c r="C21" s="19" t="s">
        <v>0</v>
      </c>
      <c r="D21" s="19">
        <v>5</v>
      </c>
      <c r="E21" s="11"/>
      <c r="F21" s="11">
        <f t="shared" si="0"/>
        <v>0</v>
      </c>
    </row>
    <row r="22" spans="1:6" ht="20.100000000000001" customHeight="1" x14ac:dyDescent="0.25">
      <c r="A22" s="16" t="s">
        <v>64</v>
      </c>
      <c r="B22" s="18" t="s">
        <v>5</v>
      </c>
      <c r="C22" s="19" t="s">
        <v>0</v>
      </c>
      <c r="D22" s="19">
        <v>30</v>
      </c>
      <c r="E22" s="11"/>
      <c r="F22" s="11">
        <f t="shared" si="0"/>
        <v>0</v>
      </c>
    </row>
    <row r="23" spans="1:6" ht="20.100000000000001" customHeight="1" x14ac:dyDescent="0.25">
      <c r="A23" s="16" t="s">
        <v>65</v>
      </c>
      <c r="B23" s="18" t="s">
        <v>6</v>
      </c>
      <c r="C23" s="19" t="s">
        <v>0</v>
      </c>
      <c r="D23" s="19">
        <v>3</v>
      </c>
      <c r="E23" s="11"/>
      <c r="F23" s="11">
        <f t="shared" si="0"/>
        <v>0</v>
      </c>
    </row>
    <row r="24" spans="1:6" ht="20.100000000000001" customHeight="1" x14ac:dyDescent="0.25">
      <c r="A24" s="16" t="s">
        <v>66</v>
      </c>
      <c r="B24" s="20" t="s">
        <v>150</v>
      </c>
      <c r="C24" s="21" t="s">
        <v>0</v>
      </c>
      <c r="D24" s="21">
        <v>3</v>
      </c>
      <c r="E24" s="11"/>
      <c r="F24" s="11">
        <f t="shared" si="0"/>
        <v>0</v>
      </c>
    </row>
    <row r="25" spans="1:6" ht="20.100000000000001" customHeight="1" x14ac:dyDescent="0.25">
      <c r="A25" s="16" t="s">
        <v>67</v>
      </c>
      <c r="B25" s="18" t="s">
        <v>7</v>
      </c>
      <c r="C25" s="19" t="s">
        <v>0</v>
      </c>
      <c r="D25" s="19">
        <v>15</v>
      </c>
      <c r="E25" s="11"/>
      <c r="F25" s="11">
        <f t="shared" si="0"/>
        <v>0</v>
      </c>
    </row>
    <row r="26" spans="1:6" ht="20.100000000000001" customHeight="1" x14ac:dyDescent="0.25">
      <c r="A26" s="16" t="s">
        <v>68</v>
      </c>
      <c r="B26" s="18" t="s">
        <v>151</v>
      </c>
      <c r="C26" s="19" t="s">
        <v>46</v>
      </c>
      <c r="D26" s="19">
        <v>5</v>
      </c>
      <c r="E26" s="11"/>
      <c r="F26" s="11">
        <f t="shared" si="0"/>
        <v>0</v>
      </c>
    </row>
    <row r="27" spans="1:6" ht="20.100000000000001" customHeight="1" x14ac:dyDescent="0.25">
      <c r="A27" s="16" t="s">
        <v>69</v>
      </c>
      <c r="B27" s="18" t="s">
        <v>217</v>
      </c>
      <c r="C27" s="19" t="s">
        <v>0</v>
      </c>
      <c r="D27" s="19">
        <v>15</v>
      </c>
      <c r="E27" s="11"/>
      <c r="F27" s="11">
        <f t="shared" si="0"/>
        <v>0</v>
      </c>
    </row>
    <row r="28" spans="1:6" ht="20.100000000000001" customHeight="1" x14ac:dyDescent="0.25">
      <c r="A28" s="16" t="s">
        <v>70</v>
      </c>
      <c r="B28" s="18" t="s">
        <v>186</v>
      </c>
      <c r="C28" s="19" t="s">
        <v>0</v>
      </c>
      <c r="D28" s="19">
        <v>20</v>
      </c>
      <c r="E28" s="11"/>
      <c r="F28" s="11">
        <f t="shared" si="0"/>
        <v>0</v>
      </c>
    </row>
    <row r="29" spans="1:6" ht="20.100000000000001" customHeight="1" x14ac:dyDescent="0.25">
      <c r="A29" s="16" t="s">
        <v>71</v>
      </c>
      <c r="B29" s="18" t="s">
        <v>240</v>
      </c>
      <c r="C29" s="19" t="s">
        <v>0</v>
      </c>
      <c r="D29" s="19">
        <v>10</v>
      </c>
      <c r="E29" s="11"/>
      <c r="F29" s="11">
        <f t="shared" si="0"/>
        <v>0</v>
      </c>
    </row>
    <row r="30" spans="1:6" ht="20.100000000000001" customHeight="1" x14ac:dyDescent="0.25">
      <c r="A30" s="16" t="s">
        <v>72</v>
      </c>
      <c r="B30" s="18" t="s">
        <v>203</v>
      </c>
      <c r="C30" s="19" t="s">
        <v>0</v>
      </c>
      <c r="D30" s="19">
        <v>30</v>
      </c>
      <c r="E30" s="11"/>
      <c r="F30" s="11">
        <f t="shared" si="0"/>
        <v>0</v>
      </c>
    </row>
    <row r="31" spans="1:6" ht="20.100000000000001" customHeight="1" x14ac:dyDescent="0.25">
      <c r="A31" s="16" t="s">
        <v>73</v>
      </c>
      <c r="B31" s="18" t="s">
        <v>224</v>
      </c>
      <c r="C31" s="19" t="s">
        <v>0</v>
      </c>
      <c r="D31" s="19">
        <v>30</v>
      </c>
      <c r="E31" s="11"/>
      <c r="F31" s="11">
        <f t="shared" si="0"/>
        <v>0</v>
      </c>
    </row>
    <row r="32" spans="1:6" ht="20.100000000000001" customHeight="1" x14ac:dyDescent="0.25">
      <c r="A32" s="16" t="s">
        <v>74</v>
      </c>
      <c r="B32" s="18" t="s">
        <v>214</v>
      </c>
      <c r="C32" s="19" t="s">
        <v>0</v>
      </c>
      <c r="D32" s="19">
        <v>30</v>
      </c>
      <c r="E32" s="11"/>
      <c r="F32" s="11">
        <f t="shared" si="0"/>
        <v>0</v>
      </c>
    </row>
    <row r="33" spans="1:6" ht="20.100000000000001" customHeight="1" x14ac:dyDescent="0.25">
      <c r="A33" s="16" t="s">
        <v>75</v>
      </c>
      <c r="B33" s="18" t="s">
        <v>215</v>
      </c>
      <c r="C33" s="19" t="s">
        <v>0</v>
      </c>
      <c r="D33" s="19">
        <v>30</v>
      </c>
      <c r="E33" s="11"/>
      <c r="F33" s="11">
        <f t="shared" si="0"/>
        <v>0</v>
      </c>
    </row>
    <row r="34" spans="1:6" ht="20.100000000000001" customHeight="1" x14ac:dyDescent="0.25">
      <c r="A34" s="16" t="s">
        <v>76</v>
      </c>
      <c r="B34" s="18" t="s">
        <v>218</v>
      </c>
      <c r="C34" s="19" t="s">
        <v>0</v>
      </c>
      <c r="D34" s="19">
        <v>5</v>
      </c>
      <c r="E34" s="11"/>
      <c r="F34" s="11">
        <f t="shared" si="0"/>
        <v>0</v>
      </c>
    </row>
    <row r="35" spans="1:6" ht="20.100000000000001" customHeight="1" x14ac:dyDescent="0.25">
      <c r="A35" s="16" t="s">
        <v>77</v>
      </c>
      <c r="B35" s="18" t="s">
        <v>187</v>
      </c>
      <c r="C35" s="19" t="s">
        <v>0</v>
      </c>
      <c r="D35" s="19">
        <v>30</v>
      </c>
      <c r="E35" s="11"/>
      <c r="F35" s="11">
        <f t="shared" si="0"/>
        <v>0</v>
      </c>
    </row>
    <row r="36" spans="1:6" ht="20.100000000000001" customHeight="1" x14ac:dyDescent="0.25">
      <c r="A36" s="16" t="s">
        <v>78</v>
      </c>
      <c r="B36" s="18" t="s">
        <v>213</v>
      </c>
      <c r="C36" s="19" t="s">
        <v>0</v>
      </c>
      <c r="D36" s="19">
        <v>100</v>
      </c>
      <c r="E36" s="11"/>
      <c r="F36" s="11">
        <f t="shared" si="0"/>
        <v>0</v>
      </c>
    </row>
    <row r="37" spans="1:6" ht="30.75" customHeight="1" x14ac:dyDescent="0.25">
      <c r="A37" s="16" t="s">
        <v>79</v>
      </c>
      <c r="B37" s="18" t="s">
        <v>228</v>
      </c>
      <c r="C37" s="19" t="s">
        <v>0</v>
      </c>
      <c r="D37" s="19">
        <v>10</v>
      </c>
      <c r="E37" s="11"/>
      <c r="F37" s="11">
        <f t="shared" si="0"/>
        <v>0</v>
      </c>
    </row>
    <row r="38" spans="1:6" ht="20.100000000000001" customHeight="1" x14ac:dyDescent="0.25">
      <c r="A38" s="16" t="s">
        <v>80</v>
      </c>
      <c r="B38" s="20" t="s">
        <v>229</v>
      </c>
      <c r="C38" s="21" t="s">
        <v>0</v>
      </c>
      <c r="D38" s="21">
        <v>20</v>
      </c>
      <c r="E38" s="11"/>
      <c r="F38" s="11">
        <f t="shared" si="0"/>
        <v>0</v>
      </c>
    </row>
    <row r="39" spans="1:6" ht="20.100000000000001" customHeight="1" x14ac:dyDescent="0.25">
      <c r="A39" s="16" t="s">
        <v>81</v>
      </c>
      <c r="B39" s="18" t="s">
        <v>204</v>
      </c>
      <c r="C39" s="19" t="s">
        <v>0</v>
      </c>
      <c r="D39" s="19">
        <v>20</v>
      </c>
      <c r="E39" s="11"/>
      <c r="F39" s="11">
        <f t="shared" si="0"/>
        <v>0</v>
      </c>
    </row>
    <row r="40" spans="1:6" ht="20.100000000000001" customHeight="1" x14ac:dyDescent="0.25">
      <c r="A40" s="16" t="s">
        <v>82</v>
      </c>
      <c r="B40" s="18" t="s">
        <v>209</v>
      </c>
      <c r="C40" s="19" t="s">
        <v>0</v>
      </c>
      <c r="D40" s="19">
        <v>30</v>
      </c>
      <c r="E40" s="11"/>
      <c r="F40" s="11">
        <f t="shared" si="0"/>
        <v>0</v>
      </c>
    </row>
    <row r="41" spans="1:6" ht="20.100000000000001" customHeight="1" x14ac:dyDescent="0.25">
      <c r="A41" s="16" t="s">
        <v>83</v>
      </c>
      <c r="B41" s="18" t="s">
        <v>205</v>
      </c>
      <c r="C41" s="19" t="s">
        <v>0</v>
      </c>
      <c r="D41" s="19">
        <v>20</v>
      </c>
      <c r="E41" s="11"/>
      <c r="F41" s="11">
        <f t="shared" si="0"/>
        <v>0</v>
      </c>
    </row>
    <row r="42" spans="1:6" ht="20.100000000000001" customHeight="1" x14ac:dyDescent="0.25">
      <c r="A42" s="16" t="s">
        <v>84</v>
      </c>
      <c r="B42" s="18" t="s">
        <v>206</v>
      </c>
      <c r="C42" s="19" t="s">
        <v>0</v>
      </c>
      <c r="D42" s="19">
        <v>20</v>
      </c>
      <c r="E42" s="11"/>
      <c r="F42" s="11">
        <f t="shared" si="0"/>
        <v>0</v>
      </c>
    </row>
    <row r="43" spans="1:6" ht="20.100000000000001" customHeight="1" x14ac:dyDescent="0.25">
      <c r="A43" s="16" t="s">
        <v>85</v>
      </c>
      <c r="B43" s="18" t="s">
        <v>230</v>
      </c>
      <c r="C43" s="19" t="s">
        <v>0</v>
      </c>
      <c r="D43" s="19">
        <v>30</v>
      </c>
      <c r="E43" s="11"/>
      <c r="F43" s="11">
        <f t="shared" si="0"/>
        <v>0</v>
      </c>
    </row>
    <row r="44" spans="1:6" ht="20.100000000000001" customHeight="1" x14ac:dyDescent="0.25">
      <c r="A44" s="16" t="s">
        <v>86</v>
      </c>
      <c r="B44" s="18" t="s">
        <v>207</v>
      </c>
      <c r="C44" s="19" t="s">
        <v>0</v>
      </c>
      <c r="D44" s="19">
        <v>30</v>
      </c>
      <c r="E44" s="11"/>
      <c r="F44" s="11">
        <f t="shared" si="0"/>
        <v>0</v>
      </c>
    </row>
    <row r="45" spans="1:6" ht="20.100000000000001" customHeight="1" x14ac:dyDescent="0.25">
      <c r="A45" s="16" t="s">
        <v>87</v>
      </c>
      <c r="B45" s="18" t="s">
        <v>210</v>
      </c>
      <c r="C45" s="19" t="s">
        <v>0</v>
      </c>
      <c r="D45" s="19">
        <v>30</v>
      </c>
      <c r="E45" s="11"/>
      <c r="F45" s="11">
        <f t="shared" si="0"/>
        <v>0</v>
      </c>
    </row>
    <row r="46" spans="1:6" ht="20.100000000000001" customHeight="1" x14ac:dyDescent="0.25">
      <c r="A46" s="16" t="s">
        <v>88</v>
      </c>
      <c r="B46" s="18" t="s">
        <v>208</v>
      </c>
      <c r="C46" s="19" t="s">
        <v>0</v>
      </c>
      <c r="D46" s="19">
        <v>10</v>
      </c>
      <c r="E46" s="11"/>
      <c r="F46" s="11">
        <f t="shared" si="0"/>
        <v>0</v>
      </c>
    </row>
    <row r="47" spans="1:6" ht="20.100000000000001" customHeight="1" x14ac:dyDescent="0.25">
      <c r="A47" s="16" t="s">
        <v>89</v>
      </c>
      <c r="B47" s="18" t="s">
        <v>8</v>
      </c>
      <c r="C47" s="19" t="s">
        <v>0</v>
      </c>
      <c r="D47" s="19">
        <v>30</v>
      </c>
      <c r="E47" s="11"/>
      <c r="F47" s="11">
        <f t="shared" si="0"/>
        <v>0</v>
      </c>
    </row>
    <row r="48" spans="1:6" ht="20.100000000000001" customHeight="1" x14ac:dyDescent="0.25">
      <c r="A48" s="16" t="s">
        <v>90</v>
      </c>
      <c r="B48" s="18" t="s">
        <v>188</v>
      </c>
      <c r="C48" s="19" t="s">
        <v>0</v>
      </c>
      <c r="D48" s="19">
        <v>20</v>
      </c>
      <c r="E48" s="11"/>
      <c r="F48" s="11">
        <f t="shared" si="0"/>
        <v>0</v>
      </c>
    </row>
    <row r="49" spans="1:6" ht="20.100000000000001" customHeight="1" x14ac:dyDescent="0.25">
      <c r="A49" s="16" t="s">
        <v>91</v>
      </c>
      <c r="B49" s="18" t="s">
        <v>152</v>
      </c>
      <c r="C49" s="19" t="s">
        <v>0</v>
      </c>
      <c r="D49" s="19">
        <v>20</v>
      </c>
      <c r="E49" s="11"/>
      <c r="F49" s="11">
        <f t="shared" si="0"/>
        <v>0</v>
      </c>
    </row>
    <row r="50" spans="1:6" ht="20.100000000000001" customHeight="1" x14ac:dyDescent="0.25">
      <c r="A50" s="16" t="s">
        <v>92</v>
      </c>
      <c r="B50" s="18" t="s">
        <v>189</v>
      </c>
      <c r="C50" s="19" t="s">
        <v>0</v>
      </c>
      <c r="D50" s="19">
        <v>10</v>
      </c>
      <c r="E50" s="11"/>
      <c r="F50" s="11">
        <f t="shared" si="0"/>
        <v>0</v>
      </c>
    </row>
    <row r="51" spans="1:6" ht="20.100000000000001" customHeight="1" x14ac:dyDescent="0.25">
      <c r="A51" s="16" t="s">
        <v>93</v>
      </c>
      <c r="B51" s="18" t="s">
        <v>9</v>
      </c>
      <c r="C51" s="19" t="s">
        <v>0</v>
      </c>
      <c r="D51" s="19">
        <v>10</v>
      </c>
      <c r="E51" s="11"/>
      <c r="F51" s="11">
        <f t="shared" si="0"/>
        <v>0</v>
      </c>
    </row>
    <row r="52" spans="1:6" ht="20.100000000000001" customHeight="1" x14ac:dyDescent="0.25">
      <c r="A52" s="16" t="s">
        <v>94</v>
      </c>
      <c r="B52" s="18" t="s">
        <v>190</v>
      </c>
      <c r="C52" s="19" t="s">
        <v>0</v>
      </c>
      <c r="D52" s="19">
        <v>10</v>
      </c>
      <c r="E52" s="11"/>
      <c r="F52" s="11">
        <f t="shared" si="0"/>
        <v>0</v>
      </c>
    </row>
    <row r="53" spans="1:6" ht="20.100000000000001" customHeight="1" x14ac:dyDescent="0.25">
      <c r="A53" s="16" t="s">
        <v>95</v>
      </c>
      <c r="B53" s="18" t="s">
        <v>219</v>
      </c>
      <c r="C53" s="19" t="s">
        <v>0</v>
      </c>
      <c r="D53" s="19">
        <v>30</v>
      </c>
      <c r="E53" s="11"/>
      <c r="F53" s="11">
        <f t="shared" si="0"/>
        <v>0</v>
      </c>
    </row>
    <row r="54" spans="1:6" ht="20.100000000000001" customHeight="1" x14ac:dyDescent="0.25">
      <c r="A54" s="16" t="s">
        <v>96</v>
      </c>
      <c r="B54" s="18" t="s">
        <v>10</v>
      </c>
      <c r="C54" s="19" t="s">
        <v>0</v>
      </c>
      <c r="D54" s="19">
        <v>30</v>
      </c>
      <c r="E54" s="11"/>
      <c r="F54" s="11">
        <f t="shared" si="0"/>
        <v>0</v>
      </c>
    </row>
    <row r="55" spans="1:6" ht="20.100000000000001" customHeight="1" x14ac:dyDescent="0.25">
      <c r="A55" s="16" t="s">
        <v>97</v>
      </c>
      <c r="B55" s="18" t="s">
        <v>11</v>
      </c>
      <c r="C55" s="19" t="s">
        <v>0</v>
      </c>
      <c r="D55" s="19">
        <v>5</v>
      </c>
      <c r="E55" s="11"/>
      <c r="F55" s="11">
        <f t="shared" si="0"/>
        <v>0</v>
      </c>
    </row>
    <row r="56" spans="1:6" ht="20.100000000000001" customHeight="1" x14ac:dyDescent="0.25">
      <c r="A56" s="16" t="s">
        <v>98</v>
      </c>
      <c r="B56" s="18" t="s">
        <v>154</v>
      </c>
      <c r="C56" s="19" t="s">
        <v>0</v>
      </c>
      <c r="D56" s="19">
        <v>30</v>
      </c>
      <c r="E56" s="11"/>
      <c r="F56" s="11">
        <f t="shared" si="0"/>
        <v>0</v>
      </c>
    </row>
    <row r="57" spans="1:6" ht="20.100000000000001" customHeight="1" x14ac:dyDescent="0.25">
      <c r="A57" s="16" t="s">
        <v>99</v>
      </c>
      <c r="B57" s="18" t="s">
        <v>231</v>
      </c>
      <c r="C57" s="19" t="s">
        <v>0</v>
      </c>
      <c r="D57" s="19">
        <v>10</v>
      </c>
      <c r="E57" s="11"/>
      <c r="F57" s="11">
        <f t="shared" si="0"/>
        <v>0</v>
      </c>
    </row>
    <row r="58" spans="1:6" ht="20.100000000000001" customHeight="1" x14ac:dyDescent="0.25">
      <c r="A58" s="16" t="s">
        <v>100</v>
      </c>
      <c r="B58" s="18" t="s">
        <v>12</v>
      </c>
      <c r="C58" s="19" t="s">
        <v>0</v>
      </c>
      <c r="D58" s="19">
        <v>100</v>
      </c>
      <c r="E58" s="11"/>
      <c r="F58" s="11">
        <f t="shared" si="0"/>
        <v>0</v>
      </c>
    </row>
    <row r="59" spans="1:6" ht="20.100000000000001" customHeight="1" x14ac:dyDescent="0.25">
      <c r="A59" s="16" t="s">
        <v>101</v>
      </c>
      <c r="B59" s="18" t="s">
        <v>13</v>
      </c>
      <c r="C59" s="19" t="s">
        <v>0</v>
      </c>
      <c r="D59" s="19">
        <v>10</v>
      </c>
      <c r="E59" s="11"/>
      <c r="F59" s="11">
        <f t="shared" si="0"/>
        <v>0</v>
      </c>
    </row>
    <row r="60" spans="1:6" ht="20.100000000000001" customHeight="1" x14ac:dyDescent="0.25">
      <c r="A60" s="16" t="s">
        <v>102</v>
      </c>
      <c r="B60" s="18" t="s">
        <v>191</v>
      </c>
      <c r="C60" s="19" t="s">
        <v>0</v>
      </c>
      <c r="D60" s="19">
        <v>10</v>
      </c>
      <c r="E60" s="11"/>
      <c r="F60" s="11">
        <f t="shared" si="0"/>
        <v>0</v>
      </c>
    </row>
    <row r="61" spans="1:6" ht="20.100000000000001" customHeight="1" x14ac:dyDescent="0.25">
      <c r="A61" s="16" t="s">
        <v>103</v>
      </c>
      <c r="B61" s="18" t="s">
        <v>192</v>
      </c>
      <c r="C61" s="19" t="s">
        <v>0</v>
      </c>
      <c r="D61" s="19">
        <v>20</v>
      </c>
      <c r="E61" s="11"/>
      <c r="F61" s="11">
        <f t="shared" si="0"/>
        <v>0</v>
      </c>
    </row>
    <row r="62" spans="1:6" ht="20.100000000000001" customHeight="1" x14ac:dyDescent="0.25">
      <c r="A62" s="16" t="s">
        <v>104</v>
      </c>
      <c r="B62" s="18" t="s">
        <v>14</v>
      </c>
      <c r="C62" s="19" t="s">
        <v>0</v>
      </c>
      <c r="D62" s="19">
        <v>15</v>
      </c>
      <c r="E62" s="11"/>
      <c r="F62" s="11">
        <f t="shared" si="0"/>
        <v>0</v>
      </c>
    </row>
    <row r="63" spans="1:6" ht="20.100000000000001" customHeight="1" x14ac:dyDescent="0.25">
      <c r="A63" s="16" t="s">
        <v>105</v>
      </c>
      <c r="B63" s="18" t="s">
        <v>193</v>
      </c>
      <c r="C63" s="19" t="s">
        <v>0</v>
      </c>
      <c r="D63" s="19">
        <v>7</v>
      </c>
      <c r="E63" s="11"/>
      <c r="F63" s="11">
        <f t="shared" si="0"/>
        <v>0</v>
      </c>
    </row>
    <row r="64" spans="1:6" ht="20.100000000000001" customHeight="1" x14ac:dyDescent="0.25">
      <c r="A64" s="16" t="s">
        <v>106</v>
      </c>
      <c r="B64" s="18" t="s">
        <v>220</v>
      </c>
      <c r="C64" s="19" t="s">
        <v>0</v>
      </c>
      <c r="D64" s="19">
        <v>5</v>
      </c>
      <c r="E64" s="11"/>
      <c r="F64" s="11">
        <f t="shared" si="0"/>
        <v>0</v>
      </c>
    </row>
    <row r="65" spans="1:6" ht="20.100000000000001" customHeight="1" x14ac:dyDescent="0.25">
      <c r="A65" s="16" t="s">
        <v>107</v>
      </c>
      <c r="B65" s="18" t="s">
        <v>194</v>
      </c>
      <c r="C65" s="19" t="s">
        <v>0</v>
      </c>
      <c r="D65" s="19">
        <v>30</v>
      </c>
      <c r="E65" s="11"/>
      <c r="F65" s="11">
        <f t="shared" si="0"/>
        <v>0</v>
      </c>
    </row>
    <row r="66" spans="1:6" ht="20.100000000000001" customHeight="1" x14ac:dyDescent="0.25">
      <c r="A66" s="16" t="s">
        <v>108</v>
      </c>
      <c r="B66" s="18" t="s">
        <v>232</v>
      </c>
      <c r="C66" s="19" t="s">
        <v>0</v>
      </c>
      <c r="D66" s="19">
        <v>5</v>
      </c>
      <c r="E66" s="11"/>
      <c r="F66" s="11">
        <f t="shared" si="0"/>
        <v>0</v>
      </c>
    </row>
    <row r="67" spans="1:6" ht="20.100000000000001" customHeight="1" x14ac:dyDescent="0.25">
      <c r="A67" s="16" t="s">
        <v>109</v>
      </c>
      <c r="B67" s="18" t="s">
        <v>221</v>
      </c>
      <c r="C67" s="19" t="s">
        <v>0</v>
      </c>
      <c r="D67" s="19">
        <v>15</v>
      </c>
      <c r="E67" s="11"/>
      <c r="F67" s="11">
        <f t="shared" si="0"/>
        <v>0</v>
      </c>
    </row>
    <row r="68" spans="1:6" ht="20.100000000000001" customHeight="1" x14ac:dyDescent="0.25">
      <c r="A68" s="16" t="s">
        <v>110</v>
      </c>
      <c r="B68" s="18" t="s">
        <v>155</v>
      </c>
      <c r="C68" s="19" t="s">
        <v>0</v>
      </c>
      <c r="D68" s="19">
        <v>15</v>
      </c>
      <c r="E68" s="11"/>
      <c r="F68" s="11">
        <f t="shared" si="0"/>
        <v>0</v>
      </c>
    </row>
    <row r="69" spans="1:6" ht="20.100000000000001" customHeight="1" x14ac:dyDescent="0.25">
      <c r="A69" s="16" t="s">
        <v>111</v>
      </c>
      <c r="B69" s="18" t="s">
        <v>156</v>
      </c>
      <c r="C69" s="19" t="s">
        <v>0</v>
      </c>
      <c r="D69" s="19">
        <v>6</v>
      </c>
      <c r="E69" s="11"/>
      <c r="F69" s="11">
        <f t="shared" si="0"/>
        <v>0</v>
      </c>
    </row>
    <row r="70" spans="1:6" ht="20.100000000000001" customHeight="1" x14ac:dyDescent="0.25">
      <c r="A70" s="16" t="s">
        <v>112</v>
      </c>
      <c r="B70" s="18" t="s">
        <v>20</v>
      </c>
      <c r="C70" s="19" t="s">
        <v>0</v>
      </c>
      <c r="D70" s="19">
        <v>5</v>
      </c>
      <c r="E70" s="11"/>
      <c r="F70" s="11">
        <f t="shared" si="0"/>
        <v>0</v>
      </c>
    </row>
    <row r="71" spans="1:6" ht="20.100000000000001" customHeight="1" x14ac:dyDescent="0.25">
      <c r="A71" s="16" t="s">
        <v>113</v>
      </c>
      <c r="B71" s="18" t="s">
        <v>21</v>
      </c>
      <c r="C71" s="19" t="s">
        <v>0</v>
      </c>
      <c r="D71" s="19">
        <v>30</v>
      </c>
      <c r="E71" s="11"/>
      <c r="F71" s="11">
        <f t="shared" si="0"/>
        <v>0</v>
      </c>
    </row>
    <row r="72" spans="1:6" ht="20.100000000000001" customHeight="1" x14ac:dyDescent="0.25">
      <c r="A72" s="16" t="s">
        <v>114</v>
      </c>
      <c r="B72" s="18" t="s">
        <v>157</v>
      </c>
      <c r="C72" s="19" t="s">
        <v>0</v>
      </c>
      <c r="D72" s="19">
        <v>10</v>
      </c>
      <c r="E72" s="11"/>
      <c r="F72" s="11">
        <f t="shared" si="0"/>
        <v>0</v>
      </c>
    </row>
    <row r="73" spans="1:6" ht="20.100000000000001" customHeight="1" x14ac:dyDescent="0.25">
      <c r="A73" s="16" t="s">
        <v>115</v>
      </c>
      <c r="B73" s="18" t="s">
        <v>158</v>
      </c>
      <c r="C73" s="19" t="s">
        <v>0</v>
      </c>
      <c r="D73" s="19">
        <v>10</v>
      </c>
      <c r="E73" s="11"/>
      <c r="F73" s="11">
        <f t="shared" si="0"/>
        <v>0</v>
      </c>
    </row>
    <row r="74" spans="1:6" ht="20.100000000000001" customHeight="1" x14ac:dyDescent="0.25">
      <c r="A74" s="16" t="s">
        <v>116</v>
      </c>
      <c r="B74" s="18" t="s">
        <v>159</v>
      </c>
      <c r="C74" s="19" t="s">
        <v>0</v>
      </c>
      <c r="D74" s="19">
        <v>10</v>
      </c>
      <c r="E74" s="11"/>
      <c r="F74" s="11">
        <f t="shared" ref="F74:F124" si="1">SUM(E74*D74)</f>
        <v>0</v>
      </c>
    </row>
    <row r="75" spans="1:6" ht="20.100000000000001" customHeight="1" x14ac:dyDescent="0.25">
      <c r="A75" s="16" t="s">
        <v>117</v>
      </c>
      <c r="B75" s="18" t="s">
        <v>160</v>
      </c>
      <c r="C75" s="19" t="s">
        <v>0</v>
      </c>
      <c r="D75" s="19">
        <v>10</v>
      </c>
      <c r="E75" s="11"/>
      <c r="F75" s="11">
        <f t="shared" si="1"/>
        <v>0</v>
      </c>
    </row>
    <row r="76" spans="1:6" ht="20.100000000000001" customHeight="1" x14ac:dyDescent="0.25">
      <c r="A76" s="16" t="s">
        <v>118</v>
      </c>
      <c r="B76" s="18" t="s">
        <v>161</v>
      </c>
      <c r="C76" s="19" t="s">
        <v>0</v>
      </c>
      <c r="D76" s="19">
        <v>20</v>
      </c>
      <c r="E76" s="11"/>
      <c r="F76" s="11">
        <f t="shared" si="1"/>
        <v>0</v>
      </c>
    </row>
    <row r="77" spans="1:6" ht="20.100000000000001" customHeight="1" x14ac:dyDescent="0.25">
      <c r="A77" s="16" t="s">
        <v>119</v>
      </c>
      <c r="B77" s="18" t="s">
        <v>22</v>
      </c>
      <c r="C77" s="19" t="s">
        <v>0</v>
      </c>
      <c r="D77" s="19">
        <v>10</v>
      </c>
      <c r="E77" s="11"/>
      <c r="F77" s="11">
        <f t="shared" si="1"/>
        <v>0</v>
      </c>
    </row>
    <row r="78" spans="1:6" ht="20.100000000000001" customHeight="1" x14ac:dyDescent="0.25">
      <c r="A78" s="16" t="s">
        <v>120</v>
      </c>
      <c r="B78" s="18" t="s">
        <v>162</v>
      </c>
      <c r="C78" s="19" t="s">
        <v>0</v>
      </c>
      <c r="D78" s="19">
        <v>25</v>
      </c>
      <c r="E78" s="11"/>
      <c r="F78" s="11">
        <f t="shared" si="1"/>
        <v>0</v>
      </c>
    </row>
    <row r="79" spans="1:6" ht="20.100000000000001" customHeight="1" x14ac:dyDescent="0.25">
      <c r="A79" s="16" t="s">
        <v>121</v>
      </c>
      <c r="B79" s="18" t="s">
        <v>23</v>
      </c>
      <c r="C79" s="19" t="s">
        <v>0</v>
      </c>
      <c r="D79" s="19">
        <v>15</v>
      </c>
      <c r="E79" s="11"/>
      <c r="F79" s="11">
        <f t="shared" si="1"/>
        <v>0</v>
      </c>
    </row>
    <row r="80" spans="1:6" ht="20.100000000000001" customHeight="1" x14ac:dyDescent="0.25">
      <c r="A80" s="16" t="s">
        <v>122</v>
      </c>
      <c r="B80" s="18" t="s">
        <v>195</v>
      </c>
      <c r="C80" s="19" t="s">
        <v>0</v>
      </c>
      <c r="D80" s="19">
        <v>10</v>
      </c>
      <c r="E80" s="11"/>
      <c r="F80" s="11">
        <f t="shared" si="1"/>
        <v>0</v>
      </c>
    </row>
    <row r="81" spans="1:6" ht="20.100000000000001" customHeight="1" x14ac:dyDescent="0.25">
      <c r="A81" s="16" t="s">
        <v>123</v>
      </c>
      <c r="B81" s="18" t="s">
        <v>47</v>
      </c>
      <c r="C81" s="19" t="s">
        <v>0</v>
      </c>
      <c r="D81" s="19">
        <v>20</v>
      </c>
      <c r="E81" s="11"/>
      <c r="F81" s="11">
        <f t="shared" si="1"/>
        <v>0</v>
      </c>
    </row>
    <row r="82" spans="1:6" ht="20.100000000000001" customHeight="1" x14ac:dyDescent="0.25">
      <c r="A82" s="16" t="s">
        <v>124</v>
      </c>
      <c r="B82" s="18" t="s">
        <v>241</v>
      </c>
      <c r="C82" s="19" t="s">
        <v>0</v>
      </c>
      <c r="D82" s="19">
        <v>20</v>
      </c>
      <c r="E82" s="11"/>
      <c r="F82" s="11">
        <f t="shared" si="1"/>
        <v>0</v>
      </c>
    </row>
    <row r="83" spans="1:6" ht="20.100000000000001" customHeight="1" x14ac:dyDescent="0.25">
      <c r="A83" s="16" t="s">
        <v>125</v>
      </c>
      <c r="B83" s="18" t="s">
        <v>163</v>
      </c>
      <c r="C83" s="19" t="s">
        <v>0</v>
      </c>
      <c r="D83" s="19">
        <v>30</v>
      </c>
      <c r="E83" s="11"/>
      <c r="F83" s="11">
        <f t="shared" si="1"/>
        <v>0</v>
      </c>
    </row>
    <row r="84" spans="1:6" ht="20.100000000000001" customHeight="1" x14ac:dyDescent="0.25">
      <c r="A84" s="16" t="s">
        <v>126</v>
      </c>
      <c r="B84" s="18" t="s">
        <v>164</v>
      </c>
      <c r="C84" s="19" t="s">
        <v>0</v>
      </c>
      <c r="D84" s="19">
        <v>5</v>
      </c>
      <c r="E84" s="11"/>
      <c r="F84" s="11">
        <f t="shared" si="1"/>
        <v>0</v>
      </c>
    </row>
    <row r="85" spans="1:6" ht="20.100000000000001" customHeight="1" x14ac:dyDescent="0.25">
      <c r="A85" s="16" t="s">
        <v>127</v>
      </c>
      <c r="B85" s="18" t="s">
        <v>165</v>
      </c>
      <c r="C85" s="19" t="s">
        <v>0</v>
      </c>
      <c r="D85" s="19">
        <v>20</v>
      </c>
      <c r="E85" s="11"/>
      <c r="F85" s="11">
        <f t="shared" si="1"/>
        <v>0</v>
      </c>
    </row>
    <row r="86" spans="1:6" ht="20.100000000000001" customHeight="1" x14ac:dyDescent="0.25">
      <c r="A86" s="16" t="s">
        <v>128</v>
      </c>
      <c r="B86" s="18" t="s">
        <v>196</v>
      </c>
      <c r="C86" s="19" t="s">
        <v>46</v>
      </c>
      <c r="D86" s="19">
        <v>20</v>
      </c>
      <c r="E86" s="11"/>
      <c r="F86" s="11">
        <f t="shared" si="1"/>
        <v>0</v>
      </c>
    </row>
    <row r="87" spans="1:6" ht="20.100000000000001" customHeight="1" x14ac:dyDescent="0.25">
      <c r="A87" s="16" t="s">
        <v>129</v>
      </c>
      <c r="B87" s="18" t="s">
        <v>166</v>
      </c>
      <c r="C87" s="19" t="s">
        <v>46</v>
      </c>
      <c r="D87" s="19">
        <v>50</v>
      </c>
      <c r="E87" s="11"/>
      <c r="F87" s="11">
        <f t="shared" si="1"/>
        <v>0</v>
      </c>
    </row>
    <row r="88" spans="1:6" ht="20.100000000000001" customHeight="1" x14ac:dyDescent="0.25">
      <c r="A88" s="16" t="s">
        <v>130</v>
      </c>
      <c r="B88" s="18" t="s">
        <v>167</v>
      </c>
      <c r="C88" s="19" t="s">
        <v>46</v>
      </c>
      <c r="D88" s="19">
        <v>20</v>
      </c>
      <c r="E88" s="11"/>
      <c r="F88" s="11">
        <f t="shared" si="1"/>
        <v>0</v>
      </c>
    </row>
    <row r="89" spans="1:6" ht="20.100000000000001" customHeight="1" x14ac:dyDescent="0.25">
      <c r="A89" s="16" t="s">
        <v>131</v>
      </c>
      <c r="B89" s="18" t="s">
        <v>168</v>
      </c>
      <c r="C89" s="19" t="s">
        <v>0</v>
      </c>
      <c r="D89" s="19">
        <v>10</v>
      </c>
      <c r="E89" s="11"/>
      <c r="F89" s="11">
        <f t="shared" si="1"/>
        <v>0</v>
      </c>
    </row>
    <row r="90" spans="1:6" ht="20.100000000000001" customHeight="1" x14ac:dyDescent="0.25">
      <c r="A90" s="16" t="s">
        <v>132</v>
      </c>
      <c r="B90" s="18" t="s">
        <v>169</v>
      </c>
      <c r="C90" s="19" t="s">
        <v>0</v>
      </c>
      <c r="D90" s="19">
        <v>5</v>
      </c>
      <c r="E90" s="11"/>
      <c r="F90" s="11">
        <f t="shared" si="1"/>
        <v>0</v>
      </c>
    </row>
    <row r="91" spans="1:6" ht="20.100000000000001" customHeight="1" x14ac:dyDescent="0.25">
      <c r="A91" s="16" t="s">
        <v>133</v>
      </c>
      <c r="B91" s="18" t="s">
        <v>153</v>
      </c>
      <c r="C91" s="19" t="s">
        <v>0</v>
      </c>
      <c r="D91" s="19">
        <v>50</v>
      </c>
      <c r="E91" s="11"/>
      <c r="F91" s="11">
        <f t="shared" si="1"/>
        <v>0</v>
      </c>
    </row>
    <row r="92" spans="1:6" ht="20.100000000000001" customHeight="1" x14ac:dyDescent="0.25">
      <c r="A92" s="16" t="s">
        <v>134</v>
      </c>
      <c r="B92" s="18" t="s">
        <v>15</v>
      </c>
      <c r="C92" s="19" t="s">
        <v>46</v>
      </c>
      <c r="D92" s="19">
        <v>50</v>
      </c>
      <c r="E92" s="11"/>
      <c r="F92" s="11">
        <f t="shared" si="1"/>
        <v>0</v>
      </c>
    </row>
    <row r="93" spans="1:6" ht="20.100000000000001" customHeight="1" x14ac:dyDescent="0.25">
      <c r="A93" s="16" t="s">
        <v>135</v>
      </c>
      <c r="B93" s="18" t="s">
        <v>170</v>
      </c>
      <c r="C93" s="19" t="s">
        <v>46</v>
      </c>
      <c r="D93" s="19">
        <v>15</v>
      </c>
      <c r="E93" s="11"/>
      <c r="F93" s="11">
        <f t="shared" si="1"/>
        <v>0</v>
      </c>
    </row>
    <row r="94" spans="1:6" ht="24.75" customHeight="1" x14ac:dyDescent="0.25">
      <c r="A94" s="16" t="s">
        <v>136</v>
      </c>
      <c r="B94" s="18" t="s">
        <v>171</v>
      </c>
      <c r="C94" s="19" t="s">
        <v>46</v>
      </c>
      <c r="D94" s="19">
        <v>50</v>
      </c>
      <c r="E94" s="11"/>
      <c r="F94" s="11">
        <f t="shared" si="1"/>
        <v>0</v>
      </c>
    </row>
    <row r="95" spans="1:6" ht="28.5" customHeight="1" x14ac:dyDescent="0.25">
      <c r="A95" s="16" t="s">
        <v>137</v>
      </c>
      <c r="B95" s="18" t="s">
        <v>182</v>
      </c>
      <c r="C95" s="19" t="s">
        <v>0</v>
      </c>
      <c r="D95" s="19">
        <v>5</v>
      </c>
      <c r="E95" s="11"/>
      <c r="F95" s="11">
        <f t="shared" si="1"/>
        <v>0</v>
      </c>
    </row>
    <row r="96" spans="1:6" ht="20.100000000000001" customHeight="1" x14ac:dyDescent="0.25">
      <c r="A96" s="16" t="s">
        <v>138</v>
      </c>
      <c r="B96" s="18" t="s">
        <v>199</v>
      </c>
      <c r="C96" s="19" t="s">
        <v>46</v>
      </c>
      <c r="D96" s="19">
        <v>60</v>
      </c>
      <c r="E96" s="11"/>
      <c r="F96" s="11">
        <f t="shared" si="1"/>
        <v>0</v>
      </c>
    </row>
    <row r="97" spans="1:6" ht="20.100000000000001" customHeight="1" x14ac:dyDescent="0.25">
      <c r="A97" s="16" t="s">
        <v>139</v>
      </c>
      <c r="B97" s="18" t="s">
        <v>16</v>
      </c>
      <c r="C97" s="19" t="s">
        <v>0</v>
      </c>
      <c r="D97" s="19">
        <v>65</v>
      </c>
      <c r="E97" s="11"/>
      <c r="F97" s="11">
        <f t="shared" si="1"/>
        <v>0</v>
      </c>
    </row>
    <row r="98" spans="1:6" ht="20.100000000000001" customHeight="1" x14ac:dyDescent="0.25">
      <c r="A98" s="16" t="s">
        <v>140</v>
      </c>
      <c r="B98" s="18" t="s">
        <v>17</v>
      </c>
      <c r="C98" s="19" t="s">
        <v>0</v>
      </c>
      <c r="D98" s="19">
        <v>25</v>
      </c>
      <c r="E98" s="11"/>
      <c r="F98" s="11">
        <f t="shared" si="1"/>
        <v>0</v>
      </c>
    </row>
    <row r="99" spans="1:6" ht="20.100000000000001" customHeight="1" x14ac:dyDescent="0.25">
      <c r="A99" s="16" t="s">
        <v>141</v>
      </c>
      <c r="B99" s="18" t="s">
        <v>18</v>
      </c>
      <c r="C99" s="19" t="s">
        <v>0</v>
      </c>
      <c r="D99" s="19">
        <v>30</v>
      </c>
      <c r="E99" s="11"/>
      <c r="F99" s="11">
        <f t="shared" si="1"/>
        <v>0</v>
      </c>
    </row>
    <row r="100" spans="1:6" ht="20.100000000000001" customHeight="1" x14ac:dyDescent="0.25">
      <c r="A100" s="16" t="s">
        <v>142</v>
      </c>
      <c r="B100" s="18" t="s">
        <v>172</v>
      </c>
      <c r="C100" s="19" t="s">
        <v>0</v>
      </c>
      <c r="D100" s="19">
        <v>50</v>
      </c>
      <c r="E100" s="11"/>
      <c r="F100" s="11">
        <f t="shared" si="1"/>
        <v>0</v>
      </c>
    </row>
    <row r="101" spans="1:6" ht="42" customHeight="1" x14ac:dyDescent="0.25">
      <c r="A101" s="16" t="s">
        <v>143</v>
      </c>
      <c r="B101" s="20" t="s">
        <v>173</v>
      </c>
      <c r="C101" s="21" t="s">
        <v>0</v>
      </c>
      <c r="D101" s="21">
        <v>5</v>
      </c>
      <c r="E101" s="11"/>
      <c r="F101" s="11">
        <f t="shared" si="1"/>
        <v>0</v>
      </c>
    </row>
    <row r="102" spans="1:6" ht="34.5" customHeight="1" x14ac:dyDescent="0.25">
      <c r="A102" s="16" t="s">
        <v>48</v>
      </c>
      <c r="B102" s="20" t="s">
        <v>174</v>
      </c>
      <c r="C102" s="21" t="s">
        <v>0</v>
      </c>
      <c r="D102" s="21">
        <v>5</v>
      </c>
      <c r="E102" s="11"/>
      <c r="F102" s="11">
        <f t="shared" si="1"/>
        <v>0</v>
      </c>
    </row>
    <row r="103" spans="1:6" ht="20.100000000000001" customHeight="1" x14ac:dyDescent="0.25">
      <c r="A103" s="16" t="s">
        <v>49</v>
      </c>
      <c r="B103" s="18" t="s">
        <v>233</v>
      </c>
      <c r="C103" s="19" t="s">
        <v>46</v>
      </c>
      <c r="D103" s="19">
        <v>30</v>
      </c>
      <c r="E103" s="11"/>
      <c r="F103" s="11">
        <f t="shared" si="1"/>
        <v>0</v>
      </c>
    </row>
    <row r="104" spans="1:6" ht="20.100000000000001" customHeight="1" x14ac:dyDescent="0.25">
      <c r="A104" s="16" t="s">
        <v>50</v>
      </c>
      <c r="B104" s="18" t="s">
        <v>177</v>
      </c>
      <c r="C104" s="19" t="s">
        <v>46</v>
      </c>
      <c r="D104" s="19">
        <v>30</v>
      </c>
      <c r="E104" s="11"/>
      <c r="F104" s="11">
        <f t="shared" si="1"/>
        <v>0</v>
      </c>
    </row>
    <row r="105" spans="1:6" ht="20.100000000000001" customHeight="1" x14ac:dyDescent="0.25">
      <c r="A105" s="16" t="s">
        <v>24</v>
      </c>
      <c r="B105" s="18" t="s">
        <v>234</v>
      </c>
      <c r="C105" s="19" t="s">
        <v>46</v>
      </c>
      <c r="D105" s="19">
        <v>60</v>
      </c>
      <c r="E105" s="11"/>
      <c r="F105" s="11">
        <f t="shared" si="1"/>
        <v>0</v>
      </c>
    </row>
    <row r="106" spans="1:6" ht="20.100000000000001" customHeight="1" x14ac:dyDescent="0.25">
      <c r="A106" s="16" t="s">
        <v>25</v>
      </c>
      <c r="B106" s="18" t="s">
        <v>178</v>
      </c>
      <c r="C106" s="19" t="s">
        <v>46</v>
      </c>
      <c r="D106" s="19">
        <v>10</v>
      </c>
      <c r="E106" s="11"/>
      <c r="F106" s="11">
        <f t="shared" si="1"/>
        <v>0</v>
      </c>
    </row>
    <row r="107" spans="1:6" ht="20.100000000000001" customHeight="1" x14ac:dyDescent="0.25">
      <c r="A107" s="16" t="s">
        <v>26</v>
      </c>
      <c r="B107" s="18" t="s">
        <v>198</v>
      </c>
      <c r="C107" s="19" t="s">
        <v>46</v>
      </c>
      <c r="D107" s="19">
        <v>5</v>
      </c>
      <c r="E107" s="11"/>
      <c r="F107" s="11">
        <f t="shared" si="1"/>
        <v>0</v>
      </c>
    </row>
    <row r="108" spans="1:6" ht="20.100000000000001" customHeight="1" x14ac:dyDescent="0.25">
      <c r="A108" s="16" t="s">
        <v>27</v>
      </c>
      <c r="B108" s="18" t="s">
        <v>222</v>
      </c>
      <c r="C108" s="19" t="s">
        <v>46</v>
      </c>
      <c r="D108" s="19">
        <v>5</v>
      </c>
      <c r="E108" s="11"/>
      <c r="F108" s="11">
        <f t="shared" si="1"/>
        <v>0</v>
      </c>
    </row>
    <row r="109" spans="1:6" ht="20.100000000000001" customHeight="1" x14ac:dyDescent="0.25">
      <c r="A109" s="16" t="s">
        <v>28</v>
      </c>
      <c r="B109" s="18" t="s">
        <v>175</v>
      </c>
      <c r="C109" s="19" t="s">
        <v>46</v>
      </c>
      <c r="D109" s="19">
        <v>200</v>
      </c>
      <c r="E109" s="11"/>
      <c r="F109" s="11">
        <f t="shared" si="1"/>
        <v>0</v>
      </c>
    </row>
    <row r="110" spans="1:6" ht="20.100000000000001" customHeight="1" x14ac:dyDescent="0.25">
      <c r="A110" s="16" t="s">
        <v>29</v>
      </c>
      <c r="B110" s="18" t="s">
        <v>176</v>
      </c>
      <c r="C110" s="19" t="s">
        <v>46</v>
      </c>
      <c r="D110" s="19">
        <v>100</v>
      </c>
      <c r="E110" s="11"/>
      <c r="F110" s="11">
        <f t="shared" si="1"/>
        <v>0</v>
      </c>
    </row>
    <row r="111" spans="1:6" ht="20.100000000000001" customHeight="1" x14ac:dyDescent="0.25">
      <c r="A111" s="16" t="s">
        <v>30</v>
      </c>
      <c r="B111" s="18" t="s">
        <v>179</v>
      </c>
      <c r="C111" s="19" t="s">
        <v>46</v>
      </c>
      <c r="D111" s="19">
        <v>80</v>
      </c>
      <c r="E111" s="11"/>
      <c r="F111" s="11">
        <f t="shared" si="1"/>
        <v>0</v>
      </c>
    </row>
    <row r="112" spans="1:6" ht="20.100000000000001" customHeight="1" x14ac:dyDescent="0.25">
      <c r="A112" s="16" t="s">
        <v>31</v>
      </c>
      <c r="B112" s="18" t="s">
        <v>180</v>
      </c>
      <c r="C112" s="19" t="s">
        <v>46</v>
      </c>
      <c r="D112" s="19">
        <v>80</v>
      </c>
      <c r="E112" s="11"/>
      <c r="F112" s="11">
        <f t="shared" si="1"/>
        <v>0</v>
      </c>
    </row>
    <row r="113" spans="1:6" ht="20.100000000000001" customHeight="1" x14ac:dyDescent="0.25">
      <c r="A113" s="16" t="s">
        <v>32</v>
      </c>
      <c r="B113" s="18" t="s">
        <v>19</v>
      </c>
      <c r="C113" s="19" t="s">
        <v>46</v>
      </c>
      <c r="D113" s="19">
        <v>60</v>
      </c>
      <c r="E113" s="11"/>
      <c r="F113" s="11">
        <f t="shared" si="1"/>
        <v>0</v>
      </c>
    </row>
    <row r="114" spans="1:6" ht="33" customHeight="1" x14ac:dyDescent="0.25">
      <c r="A114" s="16" t="s">
        <v>33</v>
      </c>
      <c r="B114" s="18" t="s">
        <v>184</v>
      </c>
      <c r="C114" s="19" t="s">
        <v>46</v>
      </c>
      <c r="D114" s="19">
        <v>80</v>
      </c>
      <c r="E114" s="11"/>
      <c r="F114" s="11">
        <f t="shared" si="1"/>
        <v>0</v>
      </c>
    </row>
    <row r="115" spans="1:6" ht="20.100000000000001" customHeight="1" x14ac:dyDescent="0.25">
      <c r="A115" s="16" t="s">
        <v>34</v>
      </c>
      <c r="B115" s="18" t="s">
        <v>242</v>
      </c>
      <c r="C115" s="19" t="s">
        <v>46</v>
      </c>
      <c r="D115" s="19">
        <v>25</v>
      </c>
      <c r="E115" s="11"/>
      <c r="F115" s="11">
        <f t="shared" si="1"/>
        <v>0</v>
      </c>
    </row>
    <row r="116" spans="1:6" ht="20.100000000000001" customHeight="1" x14ac:dyDescent="0.25">
      <c r="A116" s="16" t="s">
        <v>35</v>
      </c>
      <c r="B116" s="18" t="s">
        <v>243</v>
      </c>
      <c r="C116" s="19" t="s">
        <v>46</v>
      </c>
      <c r="D116" s="19">
        <v>25</v>
      </c>
      <c r="E116" s="11"/>
      <c r="F116" s="11">
        <f t="shared" si="1"/>
        <v>0</v>
      </c>
    </row>
    <row r="117" spans="1:6" ht="20.100000000000001" customHeight="1" x14ac:dyDescent="0.25">
      <c r="A117" s="16" t="s">
        <v>36</v>
      </c>
      <c r="B117" s="18" t="s">
        <v>244</v>
      </c>
      <c r="C117" s="19" t="s">
        <v>46</v>
      </c>
      <c r="D117" s="19">
        <v>25</v>
      </c>
      <c r="E117" s="11"/>
      <c r="F117" s="11">
        <f t="shared" si="1"/>
        <v>0</v>
      </c>
    </row>
    <row r="118" spans="1:6" ht="20.100000000000001" customHeight="1" x14ac:dyDescent="0.25">
      <c r="A118" s="16" t="s">
        <v>37</v>
      </c>
      <c r="B118" s="18" t="s">
        <v>245</v>
      </c>
      <c r="C118" s="19" t="s">
        <v>46</v>
      </c>
      <c r="D118" s="19">
        <v>25</v>
      </c>
      <c r="E118" s="11"/>
      <c r="F118" s="11">
        <f t="shared" si="1"/>
        <v>0</v>
      </c>
    </row>
    <row r="119" spans="1:6" ht="20.100000000000001" customHeight="1" x14ac:dyDescent="0.25">
      <c r="A119" s="16" t="s">
        <v>38</v>
      </c>
      <c r="B119" s="18" t="s">
        <v>246</v>
      </c>
      <c r="C119" s="19" t="s">
        <v>46</v>
      </c>
      <c r="D119" s="19">
        <v>25</v>
      </c>
      <c r="E119" s="11"/>
      <c r="F119" s="11">
        <f t="shared" si="1"/>
        <v>0</v>
      </c>
    </row>
    <row r="120" spans="1:6" ht="20.100000000000001" customHeight="1" x14ac:dyDescent="0.25">
      <c r="A120" s="16" t="s">
        <v>39</v>
      </c>
      <c r="B120" s="18" t="s">
        <v>247</v>
      </c>
      <c r="C120" s="19" t="s">
        <v>46</v>
      </c>
      <c r="D120" s="19">
        <v>5</v>
      </c>
      <c r="E120" s="11"/>
      <c r="F120" s="11">
        <f t="shared" si="1"/>
        <v>0</v>
      </c>
    </row>
    <row r="121" spans="1:6" ht="20.100000000000001" customHeight="1" x14ac:dyDescent="0.25">
      <c r="A121" s="16" t="s">
        <v>40</v>
      </c>
      <c r="B121" s="18" t="s">
        <v>197</v>
      </c>
      <c r="C121" s="19" t="s">
        <v>46</v>
      </c>
      <c r="D121" s="19">
        <v>15</v>
      </c>
      <c r="E121" s="11"/>
      <c r="F121" s="11">
        <f t="shared" si="1"/>
        <v>0</v>
      </c>
    </row>
    <row r="122" spans="1:6" ht="20.100000000000001" customHeight="1" x14ac:dyDescent="0.25">
      <c r="A122" s="16" t="s">
        <v>41</v>
      </c>
      <c r="B122" s="18" t="s">
        <v>181</v>
      </c>
      <c r="C122" s="19" t="s">
        <v>46</v>
      </c>
      <c r="D122" s="19">
        <v>15</v>
      </c>
      <c r="E122" s="11"/>
      <c r="F122" s="11">
        <f t="shared" si="1"/>
        <v>0</v>
      </c>
    </row>
    <row r="123" spans="1:6" ht="20.100000000000001" customHeight="1" x14ac:dyDescent="0.25">
      <c r="A123" s="16" t="s">
        <v>42</v>
      </c>
      <c r="B123" s="18" t="s">
        <v>183</v>
      </c>
      <c r="C123" s="22" t="s">
        <v>46</v>
      </c>
      <c r="D123" s="19">
        <v>20</v>
      </c>
      <c r="E123" s="11"/>
      <c r="F123" s="11">
        <f t="shared" si="1"/>
        <v>0</v>
      </c>
    </row>
    <row r="124" spans="1:6" ht="20.100000000000001" customHeight="1" x14ac:dyDescent="0.25">
      <c r="A124" s="16" t="s">
        <v>216</v>
      </c>
      <c r="B124" s="18" t="s">
        <v>223</v>
      </c>
      <c r="C124" s="22" t="s">
        <v>46</v>
      </c>
      <c r="D124" s="19">
        <v>40</v>
      </c>
      <c r="E124" s="11"/>
      <c r="F124" s="11">
        <f t="shared" si="1"/>
        <v>0</v>
      </c>
    </row>
    <row r="125" spans="1:6" ht="35.25" customHeight="1" x14ac:dyDescent="0.25">
      <c r="A125" s="17"/>
      <c r="B125" s="25"/>
      <c r="C125" s="25"/>
      <c r="D125" s="25"/>
      <c r="E125" s="25"/>
      <c r="F125" s="12">
        <f>SUM(F9:F124)</f>
        <v>0</v>
      </c>
    </row>
    <row r="126" spans="1:6" x14ac:dyDescent="0.25">
      <c r="B126" s="6"/>
      <c r="C126" s="7"/>
      <c r="D126" s="7"/>
      <c r="E126" s="8"/>
      <c r="F126" s="8"/>
    </row>
    <row r="127" spans="1:6" x14ac:dyDescent="0.25">
      <c r="B127" s="6"/>
      <c r="C127" s="7"/>
      <c r="D127" s="7"/>
      <c r="E127" s="8"/>
      <c r="F127" s="8"/>
    </row>
    <row r="128" spans="1:6" x14ac:dyDescent="0.25">
      <c r="F128" s="9"/>
    </row>
    <row r="131" spans="4:6" x14ac:dyDescent="0.25">
      <c r="D131" s="23" t="s">
        <v>237</v>
      </c>
      <c r="E131" s="23"/>
      <c r="F131" s="23"/>
    </row>
    <row r="132" spans="4:6" x14ac:dyDescent="0.25">
      <c r="D132" s="23" t="s">
        <v>236</v>
      </c>
      <c r="E132" s="23"/>
      <c r="F132" s="23"/>
    </row>
  </sheetData>
  <mergeCells count="9">
    <mergeCell ref="D131:F131"/>
    <mergeCell ref="D132:F132"/>
    <mergeCell ref="A3:B3"/>
    <mergeCell ref="E3:F3"/>
    <mergeCell ref="E1:F1"/>
    <mergeCell ref="A4:B4"/>
    <mergeCell ref="E4:F4"/>
    <mergeCell ref="B125:E125"/>
    <mergeCell ref="A6:F6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  <rowBreaks count="2" manualBreakCount="2">
    <brk id="45" max="5" man="1"/>
    <brk id="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Potocki Tomasz</dc:creator>
  <cp:lastModifiedBy>Potocki Tomasz</cp:lastModifiedBy>
  <cp:lastPrinted>2025-05-12T07:47:40Z</cp:lastPrinted>
  <dcterms:created xsi:type="dcterms:W3CDTF">2019-10-15T06:42:18Z</dcterms:created>
  <dcterms:modified xsi:type="dcterms:W3CDTF">2026-06-15T07:34:32Z</dcterms:modified>
</cp:coreProperties>
</file>