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13" i="1"/>
  <c r="L62" i="1" l="1"/>
  <c r="J62" i="1"/>
</calcChain>
</file>

<file path=xl/sharedStrings.xml><?xml version="1.0" encoding="utf-8"?>
<sst xmlns="http://schemas.openxmlformats.org/spreadsheetml/2006/main" count="306" uniqueCount="120">
  <si>
    <t>Lp.</t>
  </si>
  <si>
    <t>Jednostka organizacyjna</t>
  </si>
  <si>
    <t>Nazwa składników majątku ruchomego</t>
  </si>
  <si>
    <t>Numer ewidencyjny składników majątku ruchomego</t>
  </si>
  <si>
    <t>Ilość</t>
  </si>
  <si>
    <t>Kategoria wartości użytkowej</t>
  </si>
  <si>
    <t>Cena jednostkowa ewidencyjna</t>
  </si>
  <si>
    <t>Wartość ewidencyjna</t>
  </si>
  <si>
    <t>Cena jednostkowa po wycenie</t>
  </si>
  <si>
    <t>Wartość po wycenie</t>
  </si>
  <si>
    <t>M I E N I E    ZUŻYTE</t>
  </si>
  <si>
    <r>
      <t xml:space="preserve">       </t>
    </r>
    <r>
      <rPr>
        <sz val="9"/>
        <color rgb="FF000000"/>
        <rFont val="Arial"/>
        <family val="2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</si>
  <si>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Bieszczadzki Oddział Straży Granicznej</t>
  </si>
  <si>
    <t>Sekcja Gospodarki Transportowej</t>
  </si>
  <si>
    <t>Myjka ciśnieniowa Karcher HD5/15C</t>
  </si>
  <si>
    <t>1/szt.</t>
  </si>
  <si>
    <r>
      <t xml:space="preserve">       </t>
    </r>
    <r>
      <rPr>
        <sz val="9"/>
        <color rgb="FF000000"/>
        <rFont val="Arial"/>
        <family val="2"/>
        <charset val="238"/>
      </rP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</si>
  <si>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  </t>
    </r>
    <r>
      <rPr>
        <sz val="9"/>
        <color rgb="FF000000"/>
        <rFont val="Arial"/>
        <family val="2"/>
        <charset val="238"/>
      </rP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</si>
  <si>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Lusterko inspekcyjne</t>
  </si>
  <si>
    <t>B/N</t>
  </si>
  <si>
    <r>
      <t xml:space="preserve">       </t>
    </r>
    <r>
      <rPr>
        <sz val="9"/>
        <color rgb="FF000000"/>
        <rFont val="Arial"/>
        <family val="2"/>
        <charset val="238"/>
      </rP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</si>
  <si>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Linka holownicza</t>
  </si>
  <si>
    <r>
      <t xml:space="preserve">       </t>
    </r>
    <r>
      <rPr>
        <sz val="9"/>
        <color rgb="FF000000"/>
        <rFont val="Arial"/>
        <family val="2"/>
        <charset val="238"/>
      </rPr>
      <t>5.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</si>
  <si>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Przedłużka ½  - zestaw</t>
  </si>
  <si>
    <r>
      <t xml:space="preserve">       </t>
    </r>
    <r>
      <rPr>
        <sz val="9"/>
        <color rgb="FF000000"/>
        <rFont val="Arial"/>
        <family val="2"/>
        <charset val="238"/>
      </rPr>
      <t>6.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</si>
  <si>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Przewód spiralny z końcówkami do powietrza</t>
  </si>
  <si>
    <r>
      <t xml:space="preserve">       </t>
    </r>
    <r>
      <rPr>
        <sz val="9"/>
        <color rgb="FF000000"/>
        <rFont val="Arial"/>
        <family val="2"/>
        <charset val="238"/>
      </rPr>
      <t>7.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</si>
  <si>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  </t>
    </r>
    <r>
      <rPr>
        <sz val="9"/>
        <color rgb="FF000000"/>
        <rFont val="Arial"/>
        <family val="2"/>
        <charset val="238"/>
      </rPr>
      <t>8.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</si>
  <si>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Przewód spiralny</t>
  </si>
  <si>
    <r>
      <t xml:space="preserve">       </t>
    </r>
    <r>
      <rPr>
        <sz val="9"/>
        <color rgb="FF000000"/>
        <rFont val="Arial"/>
        <family val="2"/>
        <charset val="238"/>
      </rPr>
      <t>9.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9"/>
        <color rgb="FF000000"/>
        <rFont val="Arial"/>
        <family val="2"/>
        <charset val="238"/>
      </rPr>
      <t> </t>
    </r>
  </si>
  <si>
    <t>Prostownik BP 12/15A</t>
  </si>
  <si>
    <r>
      <t xml:space="preserve">      </t>
    </r>
    <r>
      <rPr>
        <sz val="9"/>
        <color rgb="FF000000"/>
        <rFont val="Arial"/>
        <family val="2"/>
        <charset val="238"/>
      </rPr>
      <t>10.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</si>
  <si>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Ładowarka akumulatorowa 12V6A  BK12</t>
  </si>
  <si>
    <r>
      <t xml:space="preserve">      </t>
    </r>
    <r>
      <rPr>
        <sz val="9"/>
        <color rgb="FF000000"/>
        <rFont val="Arial"/>
        <family val="2"/>
        <charset val="238"/>
      </rPr>
      <t>11.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</si>
  <si>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Pistolet do pompowania opon do 10 atm.</t>
  </si>
  <si>
    <r>
      <t xml:space="preserve">      </t>
    </r>
    <r>
      <rPr>
        <sz val="9"/>
        <color rgb="FF000000"/>
        <rFont val="Arial"/>
        <family val="2"/>
        <charset val="238"/>
      </rPr>
      <t>12.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</si>
  <si>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13.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</si>
  <si>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Pistolet do pompowania kół</t>
  </si>
  <si>
    <r>
      <t xml:space="preserve">      </t>
    </r>
    <r>
      <rPr>
        <sz val="9"/>
        <color rgb="FF000000"/>
        <rFont val="Arial"/>
        <family val="2"/>
        <charset val="238"/>
      </rPr>
      <t>14.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</si>
  <si>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Docieraczka do zaworów</t>
  </si>
  <si>
    <r>
      <t xml:space="preserve">      </t>
    </r>
    <r>
      <rPr>
        <sz val="9"/>
        <color rgb="FF000000"/>
        <rFont val="Arial"/>
        <family val="2"/>
        <charset val="238"/>
      </rPr>
      <t>15.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</si>
  <si>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Nożyce ręczne do blachy ERDI 260</t>
  </si>
  <si>
    <r>
      <t xml:space="preserve">      </t>
    </r>
    <r>
      <rPr>
        <sz val="9"/>
        <color rgb="FF000000"/>
        <rFont val="Arial"/>
        <family val="2"/>
        <charset val="238"/>
      </rPr>
      <t>16.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</si>
  <si>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Przewody rozruchowe</t>
  </si>
  <si>
    <r>
      <t xml:space="preserve">      </t>
    </r>
    <r>
      <rPr>
        <sz val="9"/>
        <color rgb="FF000000"/>
        <rFont val="Arial"/>
        <family val="2"/>
        <charset val="238"/>
      </rPr>
      <t>17.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</si>
  <si>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Pistolet do malowania i konserwacji podwozia</t>
  </si>
  <si>
    <r>
      <t xml:space="preserve">      </t>
    </r>
    <r>
      <rPr>
        <sz val="9"/>
        <color rgb="FF000000"/>
        <rFont val="Arial"/>
        <family val="2"/>
        <charset val="238"/>
      </rPr>
      <t>18.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</si>
  <si>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Klucz do filtra oleju</t>
  </si>
  <si>
    <r>
      <t xml:space="preserve">      </t>
    </r>
    <r>
      <rPr>
        <sz val="9"/>
        <color rgb="FF000000"/>
        <rFont val="Arial"/>
        <family val="2"/>
        <charset val="238"/>
      </rPr>
      <t>19.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</si>
  <si>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Chwytak magnetyczny</t>
  </si>
  <si>
    <r>
      <t xml:space="preserve">      </t>
    </r>
    <r>
      <rPr>
        <sz val="9"/>
        <color rgb="FF000000"/>
        <rFont val="Arial"/>
        <family val="2"/>
        <charset val="238"/>
      </rPr>
      <t>20.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</si>
  <si>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Wiertarka TIB SB750 L/R</t>
  </si>
  <si>
    <t>26218-KP</t>
  </si>
  <si>
    <r>
      <t xml:space="preserve">      </t>
    </r>
    <r>
      <rPr>
        <sz val="9"/>
        <color rgb="FF000000"/>
        <rFont val="Arial"/>
        <family val="2"/>
        <charset val="238"/>
      </rPr>
      <t>21.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</si>
  <si>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Skrzynka narzędziowa (bez wyposażenia)</t>
  </si>
  <si>
    <r>
      <t xml:space="preserve">      </t>
    </r>
    <r>
      <rPr>
        <sz val="9"/>
        <color rgb="FF000000"/>
        <rFont val="Arial"/>
        <family val="2"/>
        <charset val="238"/>
      </rPr>
      <t>22.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</si>
  <si>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Smarownica ręczna</t>
  </si>
  <si>
    <r>
      <t xml:space="preserve">      </t>
    </r>
    <r>
      <rPr>
        <sz val="9"/>
        <color rgb="FF000000"/>
        <rFont val="Arial"/>
        <family val="2"/>
        <charset val="238"/>
      </rPr>
      <t>23.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</si>
  <si>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Pas do mocowania ładunku</t>
  </si>
  <si>
    <r>
      <t xml:space="preserve">      </t>
    </r>
    <r>
      <rPr>
        <sz val="9"/>
        <color rgb="FF000000"/>
        <rFont val="Arial"/>
        <family val="2"/>
        <charset val="238"/>
      </rPr>
      <t>24.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</si>
  <si>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3/szt.</t>
  </si>
  <si>
    <r>
      <t xml:space="preserve">      </t>
    </r>
    <r>
      <rPr>
        <sz val="9"/>
        <color rgb="FF000000"/>
        <rFont val="Arial"/>
        <family val="2"/>
        <charset val="238"/>
      </rPr>
      <t>25.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</si>
  <si>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4/szt.</t>
  </si>
  <si>
    <r>
      <t xml:space="preserve">      </t>
    </r>
    <r>
      <rPr>
        <sz val="9"/>
        <color rgb="FF000000"/>
        <rFont val="Arial"/>
        <family val="2"/>
        <charset val="238"/>
      </rPr>
      <t>26.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</si>
  <si>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Wieszak do węży</t>
  </si>
  <si>
    <t>5/szt.</t>
  </si>
  <si>
    <r>
      <t xml:space="preserve">      </t>
    </r>
    <r>
      <rPr>
        <sz val="9"/>
        <color rgb="FF000000"/>
        <rFont val="Arial"/>
        <family val="2"/>
        <charset val="238"/>
      </rPr>
      <t>27.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</si>
  <si>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Kompresor HP 1,5</t>
  </si>
  <si>
    <r>
      <t xml:space="preserve">      </t>
    </r>
    <r>
      <rPr>
        <sz val="9"/>
        <color rgb="FF000000"/>
        <rFont val="Arial"/>
        <family val="2"/>
        <charset val="238"/>
      </rPr>
      <t>28.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</si>
  <si>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Lampa warsztatowa</t>
  </si>
  <si>
    <r>
      <t xml:space="preserve">      </t>
    </r>
    <r>
      <rPr>
        <sz val="9"/>
        <color rgb="FF000000"/>
        <rFont val="Arial"/>
        <family val="2"/>
        <charset val="238"/>
      </rPr>
      <t>29.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</si>
  <si>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Lampa elektryczna warsztatowa - przenośna</t>
  </si>
  <si>
    <r>
      <t xml:space="preserve">      </t>
    </r>
    <r>
      <rPr>
        <sz val="9"/>
        <color rgb="FF000000"/>
        <rFont val="Arial"/>
        <family val="2"/>
        <charset val="238"/>
      </rPr>
      <t>30.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</si>
  <si>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Lampa 24V</t>
  </si>
  <si>
    <r>
      <t xml:space="preserve">      </t>
    </r>
    <r>
      <rPr>
        <sz val="9"/>
        <color rgb="FF000000"/>
        <rFont val="Arial"/>
        <family val="2"/>
        <charset val="238"/>
      </rPr>
      <t>31.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</si>
  <si>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Lampa warsztatowa diodowa</t>
  </si>
  <si>
    <t>2/szt.</t>
  </si>
  <si>
    <r>
      <t xml:space="preserve">      </t>
    </r>
    <r>
      <rPr>
        <sz val="9"/>
        <color rgb="FF000000"/>
        <rFont val="Arial"/>
        <family val="2"/>
        <charset val="238"/>
      </rPr>
      <t>32.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</si>
  <si>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Fotelik samochodowy Challanger</t>
  </si>
  <si>
    <r>
      <t xml:space="preserve">      </t>
    </r>
    <r>
      <rPr>
        <sz val="9"/>
        <color rgb="FF000000"/>
        <rFont val="Arial"/>
        <family val="2"/>
        <charset val="238"/>
      </rPr>
      <t>33.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</si>
  <si>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Fotelik samochodowy Voyager 9-36 kg</t>
  </si>
  <si>
    <r>
      <t xml:space="preserve">      </t>
    </r>
    <r>
      <rPr>
        <sz val="9"/>
        <color rgb="FF000000"/>
        <rFont val="Arial"/>
        <family val="2"/>
        <charset val="238"/>
      </rPr>
      <t>34.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</si>
  <si>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Termoareometr 0.820-0,910</t>
  </si>
  <si>
    <r>
      <t xml:space="preserve">      </t>
    </r>
    <r>
      <rPr>
        <sz val="9"/>
        <color rgb="FF000000"/>
        <rFont val="Arial"/>
        <family val="2"/>
        <charset val="238"/>
      </rPr>
      <t>35.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</si>
  <si>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36.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</si>
  <si>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37.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</si>
  <si>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38.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</si>
  <si>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39.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</si>
  <si>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Listwa pomiarowa 2,5 m b.</t>
  </si>
  <si>
    <r>
      <t xml:space="preserve">      </t>
    </r>
    <r>
      <rPr>
        <sz val="9"/>
        <color rgb="FF000000"/>
        <rFont val="Arial"/>
        <family val="2"/>
        <charset val="238"/>
      </rPr>
      <t>40.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</si>
  <si>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r>
      <t xml:space="preserve">      </t>
    </r>
    <r>
      <rPr>
        <sz val="9"/>
        <color rgb="FF000000"/>
        <rFont val="Arial"/>
        <family val="2"/>
        <charset val="238"/>
      </rPr>
      <t>41.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</si>
  <si>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Lejek plastikowy do paliwa</t>
  </si>
  <si>
    <r>
      <t xml:space="preserve">      </t>
    </r>
    <r>
      <rPr>
        <sz val="9"/>
        <color rgb="FF000000"/>
        <rFont val="Arial"/>
        <family val="2"/>
        <charset val="238"/>
      </rPr>
      <t>42.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</si>
  <si>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Kanister stalowy 5 dm3</t>
  </si>
  <si>
    <t>6/szt.</t>
  </si>
  <si>
    <r>
      <t xml:space="preserve">      </t>
    </r>
    <r>
      <rPr>
        <sz val="9"/>
        <color rgb="FF000000"/>
        <rFont val="Arial"/>
        <family val="2"/>
        <charset val="238"/>
      </rPr>
      <t>43.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</si>
  <si>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Kompresor – agregat sprężarkowy DIEFFE 8 bar</t>
  </si>
  <si>
    <r>
      <t xml:space="preserve">      </t>
    </r>
    <r>
      <rPr>
        <sz val="9"/>
        <color rgb="FF000000"/>
        <rFont val="Arial"/>
        <family val="2"/>
        <charset val="238"/>
      </rPr>
      <t>44.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</si>
  <si>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Agregat sprężarkowy AIR FORCE HP 1.5</t>
  </si>
  <si>
    <t> 204685</t>
  </si>
  <si>
    <r>
      <t xml:space="preserve">      </t>
    </r>
    <r>
      <rPr>
        <sz val="9"/>
        <color rgb="FF000000"/>
        <rFont val="Arial"/>
        <family val="2"/>
        <charset val="238"/>
      </rPr>
      <t>45.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</si>
  <si>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Prostownik 12/24V Telwin Leader 220</t>
  </si>
  <si>
    <r>
      <t xml:space="preserve">      </t>
    </r>
    <r>
      <rPr>
        <sz val="9"/>
        <color rgb="FF000000"/>
        <rFont val="Arial"/>
        <family val="2"/>
        <charset val="238"/>
      </rPr>
      <t>46.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</si>
  <si>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Wiertarko-wkrętarka akumulatorowa Skil</t>
  </si>
  <si>
    <r>
      <t xml:space="preserve">      </t>
    </r>
    <r>
      <rPr>
        <sz val="9"/>
        <color rgb="FF000000"/>
        <rFont val="Arial"/>
        <family val="2"/>
        <charset val="238"/>
      </rPr>
      <t>47.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</si>
  <si>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Wiertarko-wkrętarka akumulatorowa</t>
  </si>
  <si>
    <r>
      <t xml:space="preserve">      </t>
    </r>
    <r>
      <rPr>
        <sz val="9"/>
        <color rgb="FF000000"/>
        <rFont val="Arial"/>
        <family val="2"/>
        <charset val="238"/>
      </rPr>
      <t>48.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</si>
  <si>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Dystrybutor – odmierzacz paliwa BENC</t>
  </si>
  <si>
    <t>1581/99</t>
  </si>
  <si>
    <t>środek trwały</t>
  </si>
  <si>
    <r>
      <t xml:space="preserve">      </t>
    </r>
    <r>
      <rPr>
        <sz val="9"/>
        <color rgb="FF000000"/>
        <rFont val="Arial"/>
        <family val="2"/>
        <charset val="238"/>
      </rPr>
      <t>49.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9"/>
        <color rgb="FF000000"/>
        <rFont val="Arial"/>
        <family val="2"/>
        <charset val="238"/>
      </rPr>
      <t> </t>
    </r>
  </si>
  <si>
    <t>Wyważarka do opon</t>
  </si>
  <si>
    <t xml:space="preserve"> Dział gospodarki materiałowo-technicznej</t>
  </si>
  <si>
    <t>Listwa pomiarowa z podziałką 4 m.b.</t>
  </si>
  <si>
    <t>Listwa pomiarowa z podziałką 3,5 m. b.</t>
  </si>
  <si>
    <t>Łączna wartość ewidencyjna : 92845,56 zł</t>
  </si>
  <si>
    <r>
      <rPr>
        <b/>
        <sz val="16"/>
        <color theme="1"/>
        <rFont val="Calibri"/>
        <family val="2"/>
        <charset val="238"/>
        <scheme val="minor"/>
      </rPr>
      <t>WYKAZ
zużytych składników rzeczowych majątku ruchomego Sekcji Gospodarki Transportowej zakwalifikowanych do nieodpłatnego przekazania lub darowizny</t>
    </r>
    <r>
      <rPr>
        <sz val="11"/>
        <color theme="1"/>
        <rFont val="Calibri"/>
        <family val="2"/>
        <scheme val="minor"/>
      </rPr>
      <t xml:space="preserve">
</t>
    </r>
  </si>
  <si>
    <t>Łączna wartość po wycenie: 1959,00 zł</t>
  </si>
  <si>
    <t>Myjka ciśnieniowa Sthil RE 108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</si>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</sst>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55" workbookViewId="0">
      <selection activeCell="L1" sqref="L1"/>
    </sheetView>
  </sheetViews>
  <sheetFormatPr defaultRowHeight="15" x14ac:dyDescent="0.25"/>
  <cols>
    <col min="1" max="1" width="5.7109375" customWidth="1"/>
    <col min="2" max="4" width="15.7109375" customWidth="1"/>
    <col min="5" max="5" width="12" customWidth="1"/>
    <col min="6" max="6" width="15.7109375" hidden="1" customWidth="1"/>
    <col min="7" max="7" width="8" customWidth="1"/>
    <col min="8" max="8" width="9.28515625" customWidth="1"/>
    <col min="9" max="9" width="12.140625" customWidth="1"/>
    <col min="10" max="10" width="12.42578125" customWidth="1"/>
    <col min="11" max="11" width="11.42578125" customWidth="1"/>
    <col min="12" max="12" width="11.28515625" customWidth="1"/>
  </cols>
  <sheetData>
    <row r="1" spans="1:12" ht="15" customHeight="1" x14ac:dyDescent="0.25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t="s">
        <v>119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8" spans="1:12" x14ac:dyDescent="0.25">
      <c r="A8" s="4" t="s">
        <v>0</v>
      </c>
      <c r="B8" s="4" t="s">
        <v>1</v>
      </c>
      <c r="C8" s="4" t="s">
        <v>112</v>
      </c>
      <c r="D8" s="4" t="s">
        <v>2</v>
      </c>
      <c r="E8" s="4" t="s">
        <v>3</v>
      </c>
      <c r="F8" s="5"/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</row>
    <row r="9" spans="1:12" x14ac:dyDescent="0.25">
      <c r="A9" s="4"/>
      <c r="B9" s="4"/>
      <c r="C9" s="4"/>
      <c r="D9" s="4"/>
      <c r="E9" s="4"/>
      <c r="F9" s="5"/>
      <c r="G9" s="4"/>
      <c r="H9" s="4"/>
      <c r="I9" s="4"/>
      <c r="J9" s="4"/>
      <c r="K9" s="4"/>
      <c r="L9" s="4"/>
    </row>
    <row r="10" spans="1:12" ht="25.5" customHeight="1" x14ac:dyDescent="0.25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</row>
    <row r="11" spans="1:12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/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</row>
    <row r="12" spans="1:12" x14ac:dyDescent="0.25">
      <c r="A12" s="7" t="s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9.950000000000003" customHeight="1" x14ac:dyDescent="0.25">
      <c r="A13" s="8" t="s">
        <v>11</v>
      </c>
      <c r="B13" s="9" t="s">
        <v>12</v>
      </c>
      <c r="C13" s="9" t="s">
        <v>13</v>
      </c>
      <c r="D13" s="10" t="s">
        <v>14</v>
      </c>
      <c r="E13" s="9">
        <v>36107</v>
      </c>
      <c r="F13" s="9">
        <v>1</v>
      </c>
      <c r="G13" s="9" t="s">
        <v>15</v>
      </c>
      <c r="H13" s="9">
        <v>4</v>
      </c>
      <c r="I13" s="11">
        <v>2767.5</v>
      </c>
      <c r="J13" s="12">
        <f>F13*I13</f>
        <v>2767.5</v>
      </c>
      <c r="K13" s="13">
        <v>150</v>
      </c>
      <c r="L13" s="14">
        <f>F13*K13</f>
        <v>150</v>
      </c>
    </row>
    <row r="14" spans="1:12" ht="39.950000000000003" customHeight="1" x14ac:dyDescent="0.25">
      <c r="A14" s="8" t="s">
        <v>16</v>
      </c>
      <c r="B14" s="9" t="s">
        <v>12</v>
      </c>
      <c r="C14" s="9" t="s">
        <v>13</v>
      </c>
      <c r="D14" s="10" t="s">
        <v>118</v>
      </c>
      <c r="E14" s="15">
        <v>966107282</v>
      </c>
      <c r="F14" s="15">
        <v>1</v>
      </c>
      <c r="G14" s="9" t="s">
        <v>15</v>
      </c>
      <c r="H14" s="9">
        <v>4</v>
      </c>
      <c r="I14" s="14">
        <v>720</v>
      </c>
      <c r="J14" s="12">
        <f t="shared" ref="J14:J61" si="0">F14*I14</f>
        <v>720</v>
      </c>
      <c r="K14" s="13">
        <v>150</v>
      </c>
      <c r="L14" s="14">
        <f t="shared" ref="L14:L61" si="1">F14*K14</f>
        <v>150</v>
      </c>
    </row>
    <row r="15" spans="1:12" ht="39.950000000000003" customHeight="1" x14ac:dyDescent="0.25">
      <c r="A15" s="8" t="s">
        <v>17</v>
      </c>
      <c r="B15" s="9" t="s">
        <v>12</v>
      </c>
      <c r="C15" s="9" t="s">
        <v>13</v>
      </c>
      <c r="D15" s="9" t="s">
        <v>18</v>
      </c>
      <c r="E15" s="9" t="s">
        <v>19</v>
      </c>
      <c r="F15" s="9">
        <v>1</v>
      </c>
      <c r="G15" s="9" t="s">
        <v>15</v>
      </c>
      <c r="H15" s="9">
        <v>4</v>
      </c>
      <c r="I15" s="11">
        <v>48.8</v>
      </c>
      <c r="J15" s="12">
        <f t="shared" si="0"/>
        <v>48.8</v>
      </c>
      <c r="K15" s="13">
        <v>4</v>
      </c>
      <c r="L15" s="14">
        <f t="shared" si="1"/>
        <v>4</v>
      </c>
    </row>
    <row r="16" spans="1:12" ht="39.950000000000003" customHeight="1" x14ac:dyDescent="0.25">
      <c r="A16" s="8" t="s">
        <v>20</v>
      </c>
      <c r="B16" s="9" t="s">
        <v>12</v>
      </c>
      <c r="C16" s="9" t="s">
        <v>13</v>
      </c>
      <c r="D16" s="10" t="s">
        <v>21</v>
      </c>
      <c r="E16" s="9" t="s">
        <v>19</v>
      </c>
      <c r="F16" s="9">
        <v>1</v>
      </c>
      <c r="G16" s="9" t="s">
        <v>15</v>
      </c>
      <c r="H16" s="9">
        <v>4</v>
      </c>
      <c r="I16" s="14">
        <v>550</v>
      </c>
      <c r="J16" s="12">
        <f t="shared" si="0"/>
        <v>550</v>
      </c>
      <c r="K16" s="13">
        <v>5</v>
      </c>
      <c r="L16" s="14">
        <f t="shared" si="1"/>
        <v>5</v>
      </c>
    </row>
    <row r="17" spans="1:12" ht="39.950000000000003" customHeight="1" x14ac:dyDescent="0.25">
      <c r="A17" s="8" t="s">
        <v>22</v>
      </c>
      <c r="B17" s="9" t="s">
        <v>12</v>
      </c>
      <c r="C17" s="9" t="s">
        <v>13</v>
      </c>
      <c r="D17" s="10" t="s">
        <v>23</v>
      </c>
      <c r="E17" s="9" t="s">
        <v>19</v>
      </c>
      <c r="F17" s="9">
        <v>1</v>
      </c>
      <c r="G17" s="9" t="s">
        <v>15</v>
      </c>
      <c r="H17" s="9">
        <v>4</v>
      </c>
      <c r="I17" s="14">
        <v>40</v>
      </c>
      <c r="J17" s="12">
        <f t="shared" si="0"/>
        <v>40</v>
      </c>
      <c r="K17" s="13">
        <v>3</v>
      </c>
      <c r="L17" s="14">
        <f t="shared" si="1"/>
        <v>3</v>
      </c>
    </row>
    <row r="18" spans="1:12" ht="39.950000000000003" customHeight="1" x14ac:dyDescent="0.25">
      <c r="A18" s="8" t="s">
        <v>24</v>
      </c>
      <c r="B18" s="9" t="s">
        <v>12</v>
      </c>
      <c r="C18" s="9" t="s">
        <v>13</v>
      </c>
      <c r="D18" s="16" t="s">
        <v>25</v>
      </c>
      <c r="E18" s="9" t="s">
        <v>19</v>
      </c>
      <c r="F18" s="9">
        <v>1</v>
      </c>
      <c r="G18" s="9" t="s">
        <v>15</v>
      </c>
      <c r="H18" s="9">
        <v>4</v>
      </c>
      <c r="I18" s="14">
        <v>71.989999999999995</v>
      </c>
      <c r="J18" s="12">
        <f t="shared" si="0"/>
        <v>71.989999999999995</v>
      </c>
      <c r="K18" s="13">
        <v>3</v>
      </c>
      <c r="L18" s="14">
        <f t="shared" si="1"/>
        <v>3</v>
      </c>
    </row>
    <row r="19" spans="1:12" ht="39.950000000000003" customHeight="1" x14ac:dyDescent="0.25">
      <c r="A19" s="8" t="s">
        <v>26</v>
      </c>
      <c r="B19" s="9" t="s">
        <v>12</v>
      </c>
      <c r="C19" s="9" t="s">
        <v>13</v>
      </c>
      <c r="D19" s="16" t="s">
        <v>25</v>
      </c>
      <c r="E19" s="9" t="s">
        <v>19</v>
      </c>
      <c r="F19" s="9">
        <v>1</v>
      </c>
      <c r="G19" s="9" t="s">
        <v>15</v>
      </c>
      <c r="H19" s="9">
        <v>4</v>
      </c>
      <c r="I19" s="14">
        <v>95</v>
      </c>
      <c r="J19" s="12">
        <f t="shared" si="0"/>
        <v>95</v>
      </c>
      <c r="K19" s="13">
        <v>3</v>
      </c>
      <c r="L19" s="14">
        <f t="shared" si="1"/>
        <v>3</v>
      </c>
    </row>
    <row r="20" spans="1:12" ht="39.950000000000003" customHeight="1" x14ac:dyDescent="0.25">
      <c r="A20" s="8" t="s">
        <v>27</v>
      </c>
      <c r="B20" s="9" t="s">
        <v>12</v>
      </c>
      <c r="C20" s="9" t="s">
        <v>13</v>
      </c>
      <c r="D20" s="10" t="s">
        <v>28</v>
      </c>
      <c r="E20" s="9" t="s">
        <v>19</v>
      </c>
      <c r="F20" s="9">
        <v>1</v>
      </c>
      <c r="G20" s="9" t="s">
        <v>15</v>
      </c>
      <c r="H20" s="9">
        <v>4</v>
      </c>
      <c r="I20" s="14">
        <v>118.65</v>
      </c>
      <c r="J20" s="12">
        <f t="shared" si="0"/>
        <v>118.65</v>
      </c>
      <c r="K20" s="13">
        <v>5</v>
      </c>
      <c r="L20" s="14">
        <f t="shared" si="1"/>
        <v>5</v>
      </c>
    </row>
    <row r="21" spans="1:12" ht="39.950000000000003" customHeight="1" x14ac:dyDescent="0.25">
      <c r="A21" s="8" t="s">
        <v>29</v>
      </c>
      <c r="B21" s="9" t="s">
        <v>12</v>
      </c>
      <c r="C21" s="9" t="s">
        <v>13</v>
      </c>
      <c r="D21" s="10" t="s">
        <v>30</v>
      </c>
      <c r="E21" s="9" t="s">
        <v>19</v>
      </c>
      <c r="F21" s="9">
        <v>1</v>
      </c>
      <c r="G21" s="9" t="s">
        <v>15</v>
      </c>
      <c r="H21" s="9">
        <v>4</v>
      </c>
      <c r="I21" s="14">
        <v>220</v>
      </c>
      <c r="J21" s="12">
        <f t="shared" si="0"/>
        <v>220</v>
      </c>
      <c r="K21" s="13">
        <v>13</v>
      </c>
      <c r="L21" s="14">
        <f t="shared" si="1"/>
        <v>13</v>
      </c>
    </row>
    <row r="22" spans="1:12" ht="39.950000000000003" customHeight="1" x14ac:dyDescent="0.25">
      <c r="A22" s="8" t="s">
        <v>31</v>
      </c>
      <c r="B22" s="9" t="s">
        <v>12</v>
      </c>
      <c r="C22" s="9" t="s">
        <v>13</v>
      </c>
      <c r="D22" s="10" t="s">
        <v>32</v>
      </c>
      <c r="E22" s="9" t="s">
        <v>19</v>
      </c>
      <c r="F22" s="9">
        <v>1</v>
      </c>
      <c r="G22" s="9" t="s">
        <v>15</v>
      </c>
      <c r="H22" s="9">
        <v>4</v>
      </c>
      <c r="I22" s="14">
        <v>85</v>
      </c>
      <c r="J22" s="12">
        <f t="shared" si="0"/>
        <v>85</v>
      </c>
      <c r="K22" s="13">
        <v>5</v>
      </c>
      <c r="L22" s="14">
        <f t="shared" si="1"/>
        <v>5</v>
      </c>
    </row>
    <row r="23" spans="1:12" ht="39.950000000000003" customHeight="1" x14ac:dyDescent="0.25">
      <c r="A23" s="8" t="s">
        <v>33</v>
      </c>
      <c r="B23" s="9" t="s">
        <v>12</v>
      </c>
      <c r="C23" s="9" t="s">
        <v>13</v>
      </c>
      <c r="D23" s="16" t="s">
        <v>34</v>
      </c>
      <c r="E23" s="9" t="s">
        <v>19</v>
      </c>
      <c r="F23" s="9">
        <v>1</v>
      </c>
      <c r="G23" s="9" t="s">
        <v>15</v>
      </c>
      <c r="H23" s="9">
        <v>4</v>
      </c>
      <c r="I23" s="14">
        <v>44.98</v>
      </c>
      <c r="J23" s="12">
        <f t="shared" si="0"/>
        <v>44.98</v>
      </c>
      <c r="K23" s="13">
        <v>3</v>
      </c>
      <c r="L23" s="14">
        <f t="shared" si="1"/>
        <v>3</v>
      </c>
    </row>
    <row r="24" spans="1:12" ht="39.950000000000003" customHeight="1" x14ac:dyDescent="0.25">
      <c r="A24" s="8" t="s">
        <v>35</v>
      </c>
      <c r="B24" s="9" t="s">
        <v>12</v>
      </c>
      <c r="C24" s="9" t="s">
        <v>13</v>
      </c>
      <c r="D24" s="16" t="s">
        <v>34</v>
      </c>
      <c r="E24" s="9" t="s">
        <v>19</v>
      </c>
      <c r="F24" s="9">
        <v>1</v>
      </c>
      <c r="G24" s="9" t="s">
        <v>15</v>
      </c>
      <c r="H24" s="9">
        <v>4</v>
      </c>
      <c r="I24" s="14">
        <v>75.010000000000005</v>
      </c>
      <c r="J24" s="12">
        <f t="shared" si="0"/>
        <v>75.010000000000005</v>
      </c>
      <c r="K24" s="13">
        <v>3</v>
      </c>
      <c r="L24" s="14">
        <f t="shared" si="1"/>
        <v>3</v>
      </c>
    </row>
    <row r="25" spans="1:12" ht="39.950000000000003" customHeight="1" x14ac:dyDescent="0.25">
      <c r="A25" s="8" t="s">
        <v>36</v>
      </c>
      <c r="B25" s="9" t="s">
        <v>12</v>
      </c>
      <c r="C25" s="9" t="s">
        <v>13</v>
      </c>
      <c r="D25" s="10" t="s">
        <v>37</v>
      </c>
      <c r="E25" s="9" t="s">
        <v>19</v>
      </c>
      <c r="F25" s="9">
        <v>1</v>
      </c>
      <c r="G25" s="9" t="s">
        <v>15</v>
      </c>
      <c r="H25" s="9">
        <v>4</v>
      </c>
      <c r="I25" s="14">
        <v>80</v>
      </c>
      <c r="J25" s="12">
        <f t="shared" si="0"/>
        <v>80</v>
      </c>
      <c r="K25" s="13">
        <v>3</v>
      </c>
      <c r="L25" s="14">
        <f t="shared" si="1"/>
        <v>3</v>
      </c>
    </row>
    <row r="26" spans="1:12" ht="39.950000000000003" customHeight="1" x14ac:dyDescent="0.25">
      <c r="A26" s="8" t="s">
        <v>38</v>
      </c>
      <c r="B26" s="9" t="s">
        <v>12</v>
      </c>
      <c r="C26" s="9" t="s">
        <v>13</v>
      </c>
      <c r="D26" s="10" t="s">
        <v>39</v>
      </c>
      <c r="E26" s="9" t="s">
        <v>19</v>
      </c>
      <c r="F26" s="9">
        <v>1</v>
      </c>
      <c r="G26" s="9" t="s">
        <v>15</v>
      </c>
      <c r="H26" s="9">
        <v>4</v>
      </c>
      <c r="I26" s="14">
        <v>40</v>
      </c>
      <c r="J26" s="12">
        <f t="shared" si="0"/>
        <v>40</v>
      </c>
      <c r="K26" s="13">
        <v>7</v>
      </c>
      <c r="L26" s="14">
        <f t="shared" si="1"/>
        <v>7</v>
      </c>
    </row>
    <row r="27" spans="1:12" ht="39.950000000000003" customHeight="1" x14ac:dyDescent="0.25">
      <c r="A27" s="8" t="s">
        <v>40</v>
      </c>
      <c r="B27" s="9" t="s">
        <v>12</v>
      </c>
      <c r="C27" s="9" t="s">
        <v>13</v>
      </c>
      <c r="D27" s="10" t="s">
        <v>41</v>
      </c>
      <c r="E27" s="9" t="s">
        <v>19</v>
      </c>
      <c r="F27" s="9">
        <v>1</v>
      </c>
      <c r="G27" s="9" t="s">
        <v>15</v>
      </c>
      <c r="H27" s="9">
        <v>4</v>
      </c>
      <c r="I27" s="14">
        <v>101.08</v>
      </c>
      <c r="J27" s="12">
        <f t="shared" si="0"/>
        <v>101.08</v>
      </c>
      <c r="K27" s="13">
        <v>5</v>
      </c>
      <c r="L27" s="14">
        <f t="shared" si="1"/>
        <v>5</v>
      </c>
    </row>
    <row r="28" spans="1:12" ht="39.950000000000003" customHeight="1" x14ac:dyDescent="0.25">
      <c r="A28" s="8" t="s">
        <v>42</v>
      </c>
      <c r="B28" s="9" t="s">
        <v>12</v>
      </c>
      <c r="C28" s="9" t="s">
        <v>13</v>
      </c>
      <c r="D28" s="10" t="s">
        <v>43</v>
      </c>
      <c r="E28" s="9" t="s">
        <v>19</v>
      </c>
      <c r="F28" s="9">
        <v>1</v>
      </c>
      <c r="G28" s="9" t="s">
        <v>15</v>
      </c>
      <c r="H28" s="9">
        <v>4</v>
      </c>
      <c r="I28" s="14">
        <v>110</v>
      </c>
      <c r="J28" s="12">
        <f t="shared" si="0"/>
        <v>110</v>
      </c>
      <c r="K28" s="13">
        <v>5</v>
      </c>
      <c r="L28" s="14">
        <f t="shared" si="1"/>
        <v>5</v>
      </c>
    </row>
    <row r="29" spans="1:12" ht="39.950000000000003" customHeight="1" x14ac:dyDescent="0.25">
      <c r="A29" s="8" t="s">
        <v>44</v>
      </c>
      <c r="B29" s="9" t="s">
        <v>12</v>
      </c>
      <c r="C29" s="9" t="s">
        <v>13</v>
      </c>
      <c r="D29" s="10" t="s">
        <v>45</v>
      </c>
      <c r="E29" s="9" t="s">
        <v>19</v>
      </c>
      <c r="F29" s="9">
        <v>1</v>
      </c>
      <c r="G29" s="9" t="s">
        <v>15</v>
      </c>
      <c r="H29" s="9">
        <v>4</v>
      </c>
      <c r="I29" s="14">
        <v>30</v>
      </c>
      <c r="J29" s="12">
        <f t="shared" si="0"/>
        <v>30</v>
      </c>
      <c r="K29" s="13">
        <v>3</v>
      </c>
      <c r="L29" s="14">
        <f t="shared" si="1"/>
        <v>3</v>
      </c>
    </row>
    <row r="30" spans="1:12" ht="39.950000000000003" customHeight="1" x14ac:dyDescent="0.25">
      <c r="A30" s="8" t="s">
        <v>46</v>
      </c>
      <c r="B30" s="9" t="s">
        <v>12</v>
      </c>
      <c r="C30" s="9" t="s">
        <v>13</v>
      </c>
      <c r="D30" s="10" t="s">
        <v>47</v>
      </c>
      <c r="E30" s="9" t="s">
        <v>19</v>
      </c>
      <c r="F30" s="9">
        <v>1</v>
      </c>
      <c r="G30" s="9" t="s">
        <v>15</v>
      </c>
      <c r="H30" s="9">
        <v>4</v>
      </c>
      <c r="I30" s="14">
        <v>256.2</v>
      </c>
      <c r="J30" s="12">
        <f t="shared" si="0"/>
        <v>256.2</v>
      </c>
      <c r="K30" s="13">
        <v>5</v>
      </c>
      <c r="L30" s="14">
        <f t="shared" si="1"/>
        <v>5</v>
      </c>
    </row>
    <row r="31" spans="1:12" ht="39.950000000000003" customHeight="1" x14ac:dyDescent="0.25">
      <c r="A31" s="8" t="s">
        <v>48</v>
      </c>
      <c r="B31" s="9" t="s">
        <v>12</v>
      </c>
      <c r="C31" s="9" t="s">
        <v>13</v>
      </c>
      <c r="D31" s="10" t="s">
        <v>49</v>
      </c>
      <c r="E31" s="9" t="s">
        <v>19</v>
      </c>
      <c r="F31" s="9">
        <v>1</v>
      </c>
      <c r="G31" s="9" t="s">
        <v>15</v>
      </c>
      <c r="H31" s="9">
        <v>4</v>
      </c>
      <c r="I31" s="14">
        <v>48.8</v>
      </c>
      <c r="J31" s="12">
        <f t="shared" si="0"/>
        <v>48.8</v>
      </c>
      <c r="K31" s="13">
        <v>2</v>
      </c>
      <c r="L31" s="14">
        <f t="shared" si="1"/>
        <v>2</v>
      </c>
    </row>
    <row r="32" spans="1:12" ht="39.950000000000003" customHeight="1" x14ac:dyDescent="0.25">
      <c r="A32" s="8" t="s">
        <v>50</v>
      </c>
      <c r="B32" s="9" t="s">
        <v>12</v>
      </c>
      <c r="C32" s="9" t="s">
        <v>13</v>
      </c>
      <c r="D32" s="10" t="s">
        <v>51</v>
      </c>
      <c r="E32" s="9" t="s">
        <v>52</v>
      </c>
      <c r="F32" s="9">
        <v>1</v>
      </c>
      <c r="G32" s="9" t="s">
        <v>15</v>
      </c>
      <c r="H32" s="9">
        <v>4</v>
      </c>
      <c r="I32" s="14">
        <v>289.99</v>
      </c>
      <c r="J32" s="12">
        <f t="shared" si="0"/>
        <v>289.99</v>
      </c>
      <c r="K32" s="13">
        <v>15</v>
      </c>
      <c r="L32" s="14">
        <f t="shared" si="1"/>
        <v>15</v>
      </c>
    </row>
    <row r="33" spans="1:12" ht="39.950000000000003" customHeight="1" x14ac:dyDescent="0.25">
      <c r="A33" s="8" t="s">
        <v>53</v>
      </c>
      <c r="B33" s="9" t="s">
        <v>12</v>
      </c>
      <c r="C33" s="9" t="s">
        <v>13</v>
      </c>
      <c r="D33" s="10" t="s">
        <v>54</v>
      </c>
      <c r="E33" s="9" t="s">
        <v>19</v>
      </c>
      <c r="F33" s="9">
        <v>1</v>
      </c>
      <c r="G33" s="9" t="s">
        <v>15</v>
      </c>
      <c r="H33" s="9">
        <v>4</v>
      </c>
      <c r="I33" s="14">
        <v>100</v>
      </c>
      <c r="J33" s="12">
        <f t="shared" si="0"/>
        <v>100</v>
      </c>
      <c r="K33" s="13">
        <v>10</v>
      </c>
      <c r="L33" s="14">
        <f t="shared" si="1"/>
        <v>10</v>
      </c>
    </row>
    <row r="34" spans="1:12" ht="39.950000000000003" customHeight="1" x14ac:dyDescent="0.25">
      <c r="A34" s="8" t="s">
        <v>55</v>
      </c>
      <c r="B34" s="9" t="s">
        <v>12</v>
      </c>
      <c r="C34" s="9" t="s">
        <v>13</v>
      </c>
      <c r="D34" s="10" t="s">
        <v>56</v>
      </c>
      <c r="E34" s="9" t="s">
        <v>19</v>
      </c>
      <c r="F34" s="9">
        <v>1</v>
      </c>
      <c r="G34" s="9" t="s">
        <v>15</v>
      </c>
      <c r="H34" s="9">
        <v>4</v>
      </c>
      <c r="I34" s="14">
        <v>90</v>
      </c>
      <c r="J34" s="12">
        <f t="shared" si="0"/>
        <v>90</v>
      </c>
      <c r="K34" s="13">
        <v>3</v>
      </c>
      <c r="L34" s="14">
        <f t="shared" si="1"/>
        <v>3</v>
      </c>
    </row>
    <row r="35" spans="1:12" ht="39.950000000000003" customHeight="1" x14ac:dyDescent="0.25">
      <c r="A35" s="8" t="s">
        <v>57</v>
      </c>
      <c r="B35" s="9" t="s">
        <v>12</v>
      </c>
      <c r="C35" s="9" t="s">
        <v>13</v>
      </c>
      <c r="D35" s="10" t="s">
        <v>58</v>
      </c>
      <c r="E35" s="9" t="s">
        <v>19</v>
      </c>
      <c r="F35" s="9">
        <v>1</v>
      </c>
      <c r="G35" s="9" t="s">
        <v>15</v>
      </c>
      <c r="H35" s="9">
        <v>4</v>
      </c>
      <c r="I35" s="14">
        <v>46</v>
      </c>
      <c r="J35" s="12">
        <f t="shared" si="0"/>
        <v>46</v>
      </c>
      <c r="K35" s="13">
        <v>2</v>
      </c>
      <c r="L35" s="14">
        <f t="shared" si="1"/>
        <v>2</v>
      </c>
    </row>
    <row r="36" spans="1:12" ht="39.950000000000003" customHeight="1" x14ac:dyDescent="0.25">
      <c r="A36" s="8" t="s">
        <v>59</v>
      </c>
      <c r="B36" s="9" t="s">
        <v>12</v>
      </c>
      <c r="C36" s="9" t="s">
        <v>13</v>
      </c>
      <c r="D36" s="10" t="s">
        <v>58</v>
      </c>
      <c r="E36" s="9" t="s">
        <v>19</v>
      </c>
      <c r="F36" s="9">
        <v>3</v>
      </c>
      <c r="G36" s="9" t="s">
        <v>60</v>
      </c>
      <c r="H36" s="9">
        <v>4</v>
      </c>
      <c r="I36" s="14">
        <v>43</v>
      </c>
      <c r="J36" s="12">
        <f t="shared" si="0"/>
        <v>129</v>
      </c>
      <c r="K36" s="13">
        <v>2</v>
      </c>
      <c r="L36" s="14">
        <f t="shared" si="1"/>
        <v>6</v>
      </c>
    </row>
    <row r="37" spans="1:12" ht="39.950000000000003" customHeight="1" x14ac:dyDescent="0.25">
      <c r="A37" s="8" t="s">
        <v>61</v>
      </c>
      <c r="B37" s="9" t="s">
        <v>12</v>
      </c>
      <c r="C37" s="9" t="s">
        <v>13</v>
      </c>
      <c r="D37" s="10" t="s">
        <v>58</v>
      </c>
      <c r="E37" s="9" t="s">
        <v>19</v>
      </c>
      <c r="F37" s="9">
        <v>4</v>
      </c>
      <c r="G37" s="9" t="s">
        <v>62</v>
      </c>
      <c r="H37" s="9">
        <v>4</v>
      </c>
      <c r="I37" s="14">
        <v>24.5</v>
      </c>
      <c r="J37" s="12">
        <f t="shared" si="0"/>
        <v>98</v>
      </c>
      <c r="K37" s="13">
        <v>2</v>
      </c>
      <c r="L37" s="14">
        <f t="shared" si="1"/>
        <v>8</v>
      </c>
    </row>
    <row r="38" spans="1:12" ht="39.950000000000003" customHeight="1" x14ac:dyDescent="0.25">
      <c r="A38" s="8" t="s">
        <v>63</v>
      </c>
      <c r="B38" s="9" t="s">
        <v>12</v>
      </c>
      <c r="C38" s="9" t="s">
        <v>13</v>
      </c>
      <c r="D38" s="10" t="s">
        <v>64</v>
      </c>
      <c r="E38" s="9" t="s">
        <v>19</v>
      </c>
      <c r="F38" s="9">
        <v>5</v>
      </c>
      <c r="G38" s="9" t="s">
        <v>65</v>
      </c>
      <c r="H38" s="9">
        <v>4</v>
      </c>
      <c r="I38" s="14">
        <v>8.6999999999999993</v>
      </c>
      <c r="J38" s="12">
        <f t="shared" si="0"/>
        <v>43.5</v>
      </c>
      <c r="K38" s="13">
        <v>2</v>
      </c>
      <c r="L38" s="14">
        <f t="shared" si="1"/>
        <v>10</v>
      </c>
    </row>
    <row r="39" spans="1:12" ht="39.950000000000003" customHeight="1" x14ac:dyDescent="0.25">
      <c r="A39" s="8" t="s">
        <v>66</v>
      </c>
      <c r="B39" s="9" t="s">
        <v>12</v>
      </c>
      <c r="C39" s="9" t="s">
        <v>13</v>
      </c>
      <c r="D39" s="10" t="s">
        <v>67</v>
      </c>
      <c r="E39" s="9">
        <v>320204689</v>
      </c>
      <c r="F39" s="9">
        <v>1</v>
      </c>
      <c r="G39" s="9" t="s">
        <v>15</v>
      </c>
      <c r="H39" s="9">
        <v>4</v>
      </c>
      <c r="I39" s="14">
        <v>989.03</v>
      </c>
      <c r="J39" s="12">
        <f t="shared" si="0"/>
        <v>989.03</v>
      </c>
      <c r="K39" s="13">
        <v>100</v>
      </c>
      <c r="L39" s="14">
        <f t="shared" si="1"/>
        <v>100</v>
      </c>
    </row>
    <row r="40" spans="1:12" ht="39.950000000000003" customHeight="1" x14ac:dyDescent="0.25">
      <c r="A40" s="8" t="s">
        <v>68</v>
      </c>
      <c r="B40" s="9" t="s">
        <v>12</v>
      </c>
      <c r="C40" s="9" t="s">
        <v>13</v>
      </c>
      <c r="D40" s="10" t="s">
        <v>69</v>
      </c>
      <c r="E40" s="9" t="s">
        <v>19</v>
      </c>
      <c r="F40" s="9">
        <v>1</v>
      </c>
      <c r="G40" s="9" t="s">
        <v>15</v>
      </c>
      <c r="H40" s="9">
        <v>4</v>
      </c>
      <c r="I40" s="14">
        <v>39</v>
      </c>
      <c r="J40" s="12">
        <f t="shared" si="0"/>
        <v>39</v>
      </c>
      <c r="K40" s="13">
        <v>3</v>
      </c>
      <c r="L40" s="14">
        <f t="shared" si="1"/>
        <v>3</v>
      </c>
    </row>
    <row r="41" spans="1:12" ht="39.950000000000003" customHeight="1" x14ac:dyDescent="0.25">
      <c r="A41" s="8" t="s">
        <v>70</v>
      </c>
      <c r="B41" s="9" t="s">
        <v>12</v>
      </c>
      <c r="C41" s="9" t="s">
        <v>13</v>
      </c>
      <c r="D41" s="10" t="s">
        <v>71</v>
      </c>
      <c r="E41" s="9" t="s">
        <v>19</v>
      </c>
      <c r="F41" s="9">
        <v>1</v>
      </c>
      <c r="G41" s="9" t="s">
        <v>15</v>
      </c>
      <c r="H41" s="9">
        <v>4</v>
      </c>
      <c r="I41" s="14">
        <v>100</v>
      </c>
      <c r="J41" s="12">
        <f t="shared" si="0"/>
        <v>100</v>
      </c>
      <c r="K41" s="13">
        <v>4</v>
      </c>
      <c r="L41" s="14">
        <f t="shared" si="1"/>
        <v>4</v>
      </c>
    </row>
    <row r="42" spans="1:12" ht="39.950000000000003" customHeight="1" x14ac:dyDescent="0.25">
      <c r="A42" s="8" t="s">
        <v>72</v>
      </c>
      <c r="B42" s="9" t="s">
        <v>12</v>
      </c>
      <c r="C42" s="9" t="s">
        <v>13</v>
      </c>
      <c r="D42" s="10" t="s">
        <v>73</v>
      </c>
      <c r="E42" s="9" t="s">
        <v>19</v>
      </c>
      <c r="F42" s="9">
        <v>1</v>
      </c>
      <c r="G42" s="9" t="s">
        <v>15</v>
      </c>
      <c r="H42" s="9">
        <v>4</v>
      </c>
      <c r="I42" s="14">
        <v>658.8</v>
      </c>
      <c r="J42" s="12">
        <f t="shared" si="0"/>
        <v>658.8</v>
      </c>
      <c r="K42" s="13">
        <v>10</v>
      </c>
      <c r="L42" s="14">
        <f t="shared" si="1"/>
        <v>10</v>
      </c>
    </row>
    <row r="43" spans="1:12" ht="39.950000000000003" customHeight="1" x14ac:dyDescent="0.25">
      <c r="A43" s="8" t="s">
        <v>74</v>
      </c>
      <c r="B43" s="9" t="s">
        <v>12</v>
      </c>
      <c r="C43" s="9" t="s">
        <v>13</v>
      </c>
      <c r="D43" s="10" t="s">
        <v>75</v>
      </c>
      <c r="E43" s="9" t="s">
        <v>19</v>
      </c>
      <c r="F43" s="9">
        <v>2</v>
      </c>
      <c r="G43" s="9" t="s">
        <v>76</v>
      </c>
      <c r="H43" s="9">
        <v>4</v>
      </c>
      <c r="I43" s="14">
        <v>123</v>
      </c>
      <c r="J43" s="12">
        <f t="shared" si="0"/>
        <v>246</v>
      </c>
      <c r="K43" s="13">
        <v>4</v>
      </c>
      <c r="L43" s="14">
        <f t="shared" si="1"/>
        <v>8</v>
      </c>
    </row>
    <row r="44" spans="1:12" ht="39.950000000000003" customHeight="1" x14ac:dyDescent="0.25">
      <c r="A44" s="8" t="s">
        <v>77</v>
      </c>
      <c r="B44" s="9" t="s">
        <v>12</v>
      </c>
      <c r="C44" s="9" t="s">
        <v>13</v>
      </c>
      <c r="D44" s="10" t="s">
        <v>78</v>
      </c>
      <c r="E44" s="9" t="s">
        <v>19</v>
      </c>
      <c r="F44" s="9">
        <v>1</v>
      </c>
      <c r="G44" s="9" t="s">
        <v>15</v>
      </c>
      <c r="H44" s="9">
        <v>4</v>
      </c>
      <c r="I44" s="14">
        <v>165</v>
      </c>
      <c r="J44" s="12">
        <f t="shared" si="0"/>
        <v>165</v>
      </c>
      <c r="K44" s="13">
        <v>12</v>
      </c>
      <c r="L44" s="14">
        <f t="shared" si="1"/>
        <v>12</v>
      </c>
    </row>
    <row r="45" spans="1:12" ht="39.950000000000003" customHeight="1" x14ac:dyDescent="0.25">
      <c r="A45" s="8" t="s">
        <v>79</v>
      </c>
      <c r="B45" s="9" t="s">
        <v>12</v>
      </c>
      <c r="C45" s="9" t="s">
        <v>13</v>
      </c>
      <c r="D45" s="10" t="s">
        <v>80</v>
      </c>
      <c r="E45" s="9" t="s">
        <v>19</v>
      </c>
      <c r="F45" s="9">
        <v>1</v>
      </c>
      <c r="G45" s="9" t="s">
        <v>15</v>
      </c>
      <c r="H45" s="9">
        <v>4</v>
      </c>
      <c r="I45" s="14">
        <v>180</v>
      </c>
      <c r="J45" s="12">
        <f t="shared" si="0"/>
        <v>180</v>
      </c>
      <c r="K45" s="13">
        <v>14</v>
      </c>
      <c r="L45" s="14">
        <f t="shared" si="1"/>
        <v>14</v>
      </c>
    </row>
    <row r="46" spans="1:12" ht="39.950000000000003" customHeight="1" x14ac:dyDescent="0.25">
      <c r="A46" s="8" t="s">
        <v>81</v>
      </c>
      <c r="B46" s="9" t="s">
        <v>12</v>
      </c>
      <c r="C46" s="9" t="s">
        <v>13</v>
      </c>
      <c r="D46" s="10" t="s">
        <v>82</v>
      </c>
      <c r="E46" s="9" t="s">
        <v>19</v>
      </c>
      <c r="F46" s="9">
        <v>1</v>
      </c>
      <c r="G46" s="9" t="s">
        <v>15</v>
      </c>
      <c r="H46" s="9">
        <v>4</v>
      </c>
      <c r="I46" s="14">
        <v>246</v>
      </c>
      <c r="J46" s="12">
        <f t="shared" si="0"/>
        <v>246</v>
      </c>
      <c r="K46" s="13">
        <v>5</v>
      </c>
      <c r="L46" s="14">
        <f t="shared" si="1"/>
        <v>5</v>
      </c>
    </row>
    <row r="47" spans="1:12" ht="39.950000000000003" customHeight="1" x14ac:dyDescent="0.25">
      <c r="A47" s="8" t="s">
        <v>83</v>
      </c>
      <c r="B47" s="9" t="s">
        <v>12</v>
      </c>
      <c r="C47" s="9" t="s">
        <v>13</v>
      </c>
      <c r="D47" s="10" t="s">
        <v>82</v>
      </c>
      <c r="E47" s="9" t="s">
        <v>19</v>
      </c>
      <c r="F47" s="9">
        <v>1</v>
      </c>
      <c r="G47" s="9" t="s">
        <v>15</v>
      </c>
      <c r="H47" s="9">
        <v>4</v>
      </c>
      <c r="I47" s="14">
        <v>142.74</v>
      </c>
      <c r="J47" s="12">
        <f t="shared" si="0"/>
        <v>142.74</v>
      </c>
      <c r="K47" s="13">
        <v>5</v>
      </c>
      <c r="L47" s="14">
        <f t="shared" si="1"/>
        <v>5</v>
      </c>
    </row>
    <row r="48" spans="1:12" ht="39.950000000000003" customHeight="1" x14ac:dyDescent="0.25">
      <c r="A48" s="8" t="s">
        <v>84</v>
      </c>
      <c r="B48" s="9" t="s">
        <v>12</v>
      </c>
      <c r="C48" s="9" t="s">
        <v>13</v>
      </c>
      <c r="D48" s="10" t="s">
        <v>82</v>
      </c>
      <c r="E48" s="9" t="s">
        <v>19</v>
      </c>
      <c r="F48" s="9">
        <v>1</v>
      </c>
      <c r="G48" s="9" t="s">
        <v>15</v>
      </c>
      <c r="H48" s="9">
        <v>4</v>
      </c>
      <c r="I48" s="14">
        <v>190.65</v>
      </c>
      <c r="J48" s="12">
        <f t="shared" si="0"/>
        <v>190.65</v>
      </c>
      <c r="K48" s="13">
        <v>5</v>
      </c>
      <c r="L48" s="14">
        <f t="shared" si="1"/>
        <v>5</v>
      </c>
    </row>
    <row r="49" spans="1:12" ht="39.950000000000003" customHeight="1" x14ac:dyDescent="0.25">
      <c r="A49" s="8" t="s">
        <v>85</v>
      </c>
      <c r="B49" s="9" t="s">
        <v>12</v>
      </c>
      <c r="C49" s="9" t="s">
        <v>13</v>
      </c>
      <c r="D49" s="17" t="s">
        <v>113</v>
      </c>
      <c r="E49" s="9" t="s">
        <v>19</v>
      </c>
      <c r="F49" s="9">
        <v>1</v>
      </c>
      <c r="G49" s="9" t="s">
        <v>15</v>
      </c>
      <c r="H49" s="9">
        <v>4</v>
      </c>
      <c r="I49" s="14">
        <v>550</v>
      </c>
      <c r="J49" s="12">
        <f t="shared" si="0"/>
        <v>550</v>
      </c>
      <c r="K49" s="13">
        <v>4</v>
      </c>
      <c r="L49" s="14">
        <f t="shared" si="1"/>
        <v>4</v>
      </c>
    </row>
    <row r="50" spans="1:12" ht="39.950000000000003" customHeight="1" x14ac:dyDescent="0.25">
      <c r="A50" s="8" t="s">
        <v>86</v>
      </c>
      <c r="B50" s="9" t="s">
        <v>12</v>
      </c>
      <c r="C50" s="9" t="s">
        <v>13</v>
      </c>
      <c r="D50" s="17" t="s">
        <v>114</v>
      </c>
      <c r="E50" s="9" t="s">
        <v>19</v>
      </c>
      <c r="F50" s="9">
        <v>1</v>
      </c>
      <c r="G50" s="9" t="s">
        <v>15</v>
      </c>
      <c r="H50" s="9">
        <v>4</v>
      </c>
      <c r="I50" s="14">
        <v>282.89999999999998</v>
      </c>
      <c r="J50" s="12">
        <f t="shared" si="0"/>
        <v>282.89999999999998</v>
      </c>
      <c r="K50" s="13">
        <v>3</v>
      </c>
      <c r="L50" s="14">
        <f t="shared" si="1"/>
        <v>3</v>
      </c>
    </row>
    <row r="51" spans="1:12" ht="39.950000000000003" customHeight="1" x14ac:dyDescent="0.25">
      <c r="A51" s="8" t="s">
        <v>87</v>
      </c>
      <c r="B51" s="9" t="s">
        <v>12</v>
      </c>
      <c r="C51" s="9" t="s">
        <v>13</v>
      </c>
      <c r="D51" s="10" t="s">
        <v>88</v>
      </c>
      <c r="E51" s="9" t="s">
        <v>19</v>
      </c>
      <c r="F51" s="9">
        <v>1</v>
      </c>
      <c r="G51" s="9" t="s">
        <v>15</v>
      </c>
      <c r="H51" s="9">
        <v>4</v>
      </c>
      <c r="I51" s="14">
        <v>239.85</v>
      </c>
      <c r="J51" s="12">
        <f t="shared" si="0"/>
        <v>239.85</v>
      </c>
      <c r="K51" s="13">
        <v>2</v>
      </c>
      <c r="L51" s="14">
        <f t="shared" si="1"/>
        <v>2</v>
      </c>
    </row>
    <row r="52" spans="1:12" ht="39.950000000000003" customHeight="1" x14ac:dyDescent="0.25">
      <c r="A52" s="8" t="s">
        <v>89</v>
      </c>
      <c r="B52" s="9" t="s">
        <v>12</v>
      </c>
      <c r="C52" s="9" t="s">
        <v>13</v>
      </c>
      <c r="D52" s="10" t="s">
        <v>88</v>
      </c>
      <c r="E52" s="9" t="s">
        <v>19</v>
      </c>
      <c r="F52" s="9">
        <v>1</v>
      </c>
      <c r="G52" s="9" t="s">
        <v>15</v>
      </c>
      <c r="H52" s="9">
        <v>4</v>
      </c>
      <c r="I52" s="14">
        <v>239.85</v>
      </c>
      <c r="J52" s="12">
        <f t="shared" si="0"/>
        <v>239.85</v>
      </c>
      <c r="K52" s="13">
        <v>2</v>
      </c>
      <c r="L52" s="14">
        <f t="shared" si="1"/>
        <v>2</v>
      </c>
    </row>
    <row r="53" spans="1:12" ht="39.950000000000003" customHeight="1" x14ac:dyDescent="0.25">
      <c r="A53" s="8" t="s">
        <v>90</v>
      </c>
      <c r="B53" s="9" t="s">
        <v>12</v>
      </c>
      <c r="C53" s="9" t="s">
        <v>13</v>
      </c>
      <c r="D53" s="10" t="s">
        <v>91</v>
      </c>
      <c r="E53" s="9" t="s">
        <v>19</v>
      </c>
      <c r="F53" s="9">
        <v>1</v>
      </c>
      <c r="G53" s="9" t="s">
        <v>15</v>
      </c>
      <c r="H53" s="9">
        <v>4</v>
      </c>
      <c r="I53" s="14">
        <v>6.22</v>
      </c>
      <c r="J53" s="12">
        <f t="shared" si="0"/>
        <v>6.22</v>
      </c>
      <c r="K53" s="13">
        <v>1</v>
      </c>
      <c r="L53" s="14">
        <f t="shared" si="1"/>
        <v>1</v>
      </c>
    </row>
    <row r="54" spans="1:12" ht="39.950000000000003" customHeight="1" x14ac:dyDescent="0.25">
      <c r="A54" s="8" t="s">
        <v>92</v>
      </c>
      <c r="B54" s="9" t="s">
        <v>12</v>
      </c>
      <c r="C54" s="9" t="s">
        <v>13</v>
      </c>
      <c r="D54" s="10" t="s">
        <v>93</v>
      </c>
      <c r="E54" s="9" t="s">
        <v>19</v>
      </c>
      <c r="F54" s="9">
        <v>6</v>
      </c>
      <c r="G54" s="9" t="s">
        <v>94</v>
      </c>
      <c r="H54" s="9">
        <v>4</v>
      </c>
      <c r="I54" s="14">
        <v>17</v>
      </c>
      <c r="J54" s="12">
        <f t="shared" si="0"/>
        <v>102</v>
      </c>
      <c r="K54" s="13">
        <v>5</v>
      </c>
      <c r="L54" s="14">
        <f t="shared" si="1"/>
        <v>30</v>
      </c>
    </row>
    <row r="55" spans="1:12" ht="39.950000000000003" customHeight="1" x14ac:dyDescent="0.25">
      <c r="A55" s="8" t="s">
        <v>95</v>
      </c>
      <c r="B55" s="9" t="s">
        <v>12</v>
      </c>
      <c r="C55" s="9" t="s">
        <v>13</v>
      </c>
      <c r="D55" s="10" t="s">
        <v>96</v>
      </c>
      <c r="E55" s="9">
        <v>220413359</v>
      </c>
      <c r="F55" s="9">
        <v>1</v>
      </c>
      <c r="G55" s="9" t="s">
        <v>15</v>
      </c>
      <c r="H55" s="9">
        <v>4</v>
      </c>
      <c r="I55" s="11">
        <v>850</v>
      </c>
      <c r="J55" s="12">
        <f t="shared" si="0"/>
        <v>850</v>
      </c>
      <c r="K55" s="13">
        <v>150</v>
      </c>
      <c r="L55" s="14">
        <f t="shared" si="1"/>
        <v>150</v>
      </c>
    </row>
    <row r="56" spans="1:12" ht="39.950000000000003" customHeight="1" x14ac:dyDescent="0.25">
      <c r="A56" s="8" t="s">
        <v>97</v>
      </c>
      <c r="B56" s="9" t="s">
        <v>12</v>
      </c>
      <c r="C56" s="9" t="s">
        <v>13</v>
      </c>
      <c r="D56" s="10" t="s">
        <v>98</v>
      </c>
      <c r="E56" s="9" t="s">
        <v>99</v>
      </c>
      <c r="F56" s="9">
        <v>1</v>
      </c>
      <c r="G56" s="9" t="s">
        <v>15</v>
      </c>
      <c r="H56" s="9">
        <v>4</v>
      </c>
      <c r="I56" s="14">
        <v>989.01</v>
      </c>
      <c r="J56" s="12">
        <f t="shared" si="0"/>
        <v>989.01</v>
      </c>
      <c r="K56" s="13">
        <v>150</v>
      </c>
      <c r="L56" s="14">
        <f t="shared" si="1"/>
        <v>150</v>
      </c>
    </row>
    <row r="57" spans="1:12" ht="39.950000000000003" customHeight="1" x14ac:dyDescent="0.25">
      <c r="A57" s="8" t="s">
        <v>100</v>
      </c>
      <c r="B57" s="9" t="s">
        <v>12</v>
      </c>
      <c r="C57" s="9" t="s">
        <v>13</v>
      </c>
      <c r="D57" s="10" t="s">
        <v>101</v>
      </c>
      <c r="E57" s="9" t="s">
        <v>19</v>
      </c>
      <c r="F57" s="9">
        <v>1</v>
      </c>
      <c r="G57" s="9" t="s">
        <v>15</v>
      </c>
      <c r="H57" s="9">
        <v>4</v>
      </c>
      <c r="I57" s="11">
        <v>530.01</v>
      </c>
      <c r="J57" s="12">
        <f t="shared" si="0"/>
        <v>530.01</v>
      </c>
      <c r="K57" s="13">
        <v>100</v>
      </c>
      <c r="L57" s="14">
        <f t="shared" si="1"/>
        <v>100</v>
      </c>
    </row>
    <row r="58" spans="1:12" ht="39.950000000000003" customHeight="1" x14ac:dyDescent="0.25">
      <c r="A58" s="8" t="s">
        <v>102</v>
      </c>
      <c r="B58" s="9" t="s">
        <v>12</v>
      </c>
      <c r="C58" s="9" t="s">
        <v>13</v>
      </c>
      <c r="D58" s="10" t="s">
        <v>103</v>
      </c>
      <c r="E58" s="9">
        <v>2590</v>
      </c>
      <c r="F58" s="9">
        <v>1</v>
      </c>
      <c r="G58" s="9" t="s">
        <v>15</v>
      </c>
      <c r="H58" s="9">
        <v>4</v>
      </c>
      <c r="I58" s="14">
        <v>382</v>
      </c>
      <c r="J58" s="12">
        <f t="shared" si="0"/>
        <v>382</v>
      </c>
      <c r="K58" s="13">
        <v>70</v>
      </c>
      <c r="L58" s="14">
        <f t="shared" si="1"/>
        <v>70</v>
      </c>
    </row>
    <row r="59" spans="1:12" ht="39.950000000000003" customHeight="1" x14ac:dyDescent="0.25">
      <c r="A59" s="8" t="s">
        <v>104</v>
      </c>
      <c r="B59" s="9" t="s">
        <v>12</v>
      </c>
      <c r="C59" s="9" t="s">
        <v>13</v>
      </c>
      <c r="D59" s="10" t="s">
        <v>105</v>
      </c>
      <c r="E59" s="9" t="s">
        <v>19</v>
      </c>
      <c r="F59" s="9">
        <v>1</v>
      </c>
      <c r="G59" s="9" t="s">
        <v>15</v>
      </c>
      <c r="H59" s="9">
        <v>4</v>
      </c>
      <c r="I59" s="14">
        <v>369</v>
      </c>
      <c r="J59" s="12">
        <f t="shared" si="0"/>
        <v>369</v>
      </c>
      <c r="K59" s="13">
        <v>50</v>
      </c>
      <c r="L59" s="14">
        <f t="shared" si="1"/>
        <v>50</v>
      </c>
    </row>
    <row r="60" spans="1:12" ht="39.950000000000003" customHeight="1" x14ac:dyDescent="0.25">
      <c r="A60" s="8" t="s">
        <v>106</v>
      </c>
      <c r="B60" s="9" t="s">
        <v>12</v>
      </c>
      <c r="C60" s="9" t="s">
        <v>13</v>
      </c>
      <c r="D60" s="10" t="s">
        <v>107</v>
      </c>
      <c r="E60" s="9" t="s">
        <v>108</v>
      </c>
      <c r="F60" s="9">
        <v>1</v>
      </c>
      <c r="G60" s="9" t="s">
        <v>15</v>
      </c>
      <c r="H60" s="9" t="s">
        <v>109</v>
      </c>
      <c r="I60" s="14">
        <v>61480</v>
      </c>
      <c r="J60" s="12">
        <f t="shared" si="0"/>
        <v>61480</v>
      </c>
      <c r="K60" s="13">
        <v>300</v>
      </c>
      <c r="L60" s="14">
        <f t="shared" si="1"/>
        <v>300</v>
      </c>
    </row>
    <row r="61" spans="1:12" ht="39.950000000000003" customHeight="1" x14ac:dyDescent="0.25">
      <c r="A61" s="8" t="s">
        <v>110</v>
      </c>
      <c r="B61" s="9" t="s">
        <v>12</v>
      </c>
      <c r="C61" s="9" t="s">
        <v>13</v>
      </c>
      <c r="D61" s="10" t="s">
        <v>111</v>
      </c>
      <c r="E61" s="9">
        <v>850940</v>
      </c>
      <c r="F61" s="9">
        <v>1</v>
      </c>
      <c r="G61" s="9" t="s">
        <v>15</v>
      </c>
      <c r="H61" s="9" t="s">
        <v>109</v>
      </c>
      <c r="I61" s="14">
        <v>17568</v>
      </c>
      <c r="J61" s="12">
        <f t="shared" si="0"/>
        <v>17568</v>
      </c>
      <c r="K61" s="13">
        <v>500</v>
      </c>
      <c r="L61" s="14">
        <f t="shared" si="1"/>
        <v>500</v>
      </c>
    </row>
    <row r="62" spans="1:12" ht="22.5" customHeight="1" thickBot="1" x14ac:dyDescent="0.3">
      <c r="J62" s="3">
        <f>SUM(J13:J61)</f>
        <v>92845.56</v>
      </c>
      <c r="L62" s="3">
        <f>SUM(L13:L61)</f>
        <v>1959</v>
      </c>
    </row>
    <row r="65" spans="1:4" ht="15.75" x14ac:dyDescent="0.25">
      <c r="A65" s="1" t="s">
        <v>115</v>
      </c>
      <c r="B65" s="1"/>
      <c r="C65" s="1"/>
      <c r="D65" s="1"/>
    </row>
    <row r="66" spans="1:4" ht="15.75" x14ac:dyDescent="0.25">
      <c r="A66" s="1" t="s">
        <v>117</v>
      </c>
      <c r="B66" s="1"/>
      <c r="C66" s="1"/>
      <c r="D66" s="1"/>
    </row>
  </sheetData>
  <mergeCells count="15">
    <mergeCell ref="A1:K6"/>
    <mergeCell ref="L8:L10"/>
    <mergeCell ref="A12:L12"/>
    <mergeCell ref="A8:A10"/>
    <mergeCell ref="B8:B10"/>
    <mergeCell ref="D8:D10"/>
    <mergeCell ref="E8:E10"/>
    <mergeCell ref="G8:G10"/>
    <mergeCell ref="H8:H10"/>
    <mergeCell ref="A65:D65"/>
    <mergeCell ref="A66:D66"/>
    <mergeCell ref="C8:C10"/>
    <mergeCell ref="I8:I10"/>
    <mergeCell ref="J8:J10"/>
    <mergeCell ref="K8:K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2024-06-05T08:21:32Z</dcterms:modified>
</cp:coreProperties>
</file>