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E\Zapytania ofertowe 2020\Zapytanie ofertowe na tonery Lipiec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Arkusz1!$A$12:$G$53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3" i="1"/>
  <c r="G53" i="1" l="1"/>
</calcChain>
</file>

<file path=xl/sharedStrings.xml><?xml version="1.0" encoding="utf-8"?>
<sst xmlns="http://schemas.openxmlformats.org/spreadsheetml/2006/main" count="136" uniqueCount="113">
  <si>
    <t>L.p.</t>
  </si>
  <si>
    <t>Rodzaj materiału eksploatacyjnego</t>
  </si>
  <si>
    <t>Symbol materiału oryginalnego produkowanego przez producenta urządzenia</t>
  </si>
  <si>
    <t>Cena brutto</t>
  </si>
  <si>
    <t>Wartość</t>
  </si>
  <si>
    <t>Bęben</t>
  </si>
  <si>
    <t>Canon PIXMA IP7250 /MG 5650/</t>
  </si>
  <si>
    <t>HP Designjet T120 /T520</t>
  </si>
  <si>
    <t>CZ129A</t>
  </si>
  <si>
    <t>CZ130A</t>
  </si>
  <si>
    <t>CZ131A</t>
  </si>
  <si>
    <t>CZ132A</t>
  </si>
  <si>
    <t>HP LaserJet Pro M1536DNF</t>
  </si>
  <si>
    <t>Toner HP 78A</t>
  </si>
  <si>
    <t>CE278A</t>
  </si>
  <si>
    <t>KonicaMinolta Bizhub C224</t>
  </si>
  <si>
    <t>A2XN-0RD</t>
  </si>
  <si>
    <t>Pojemnik na zużyty toner</t>
  </si>
  <si>
    <t>KonicaMinolta Bizhub 454e</t>
  </si>
  <si>
    <t>Toner TN-513K</t>
  </si>
  <si>
    <t>A33K0D1</t>
  </si>
  <si>
    <t>A4FJR70422</t>
  </si>
  <si>
    <t>KonicaMinolta Bizhub C308e</t>
  </si>
  <si>
    <t>Kyocera FS2100DN</t>
  </si>
  <si>
    <t xml:space="preserve">Kyocera P6021 CDN kolor </t>
  </si>
  <si>
    <t>Xerox WorkCentre 5225</t>
  </si>
  <si>
    <t>101R00434</t>
  </si>
  <si>
    <t>FAX BROTHER 2845</t>
  </si>
  <si>
    <t>TN2210</t>
  </si>
  <si>
    <t xml:space="preserve">Toner </t>
  </si>
  <si>
    <t>Toner cyan</t>
  </si>
  <si>
    <t>Wkład atramentowy HP 711 black</t>
  </si>
  <si>
    <t>Wkład atramentowy HP 711 cyan</t>
  </si>
  <si>
    <t>Wkład atramentowy HP 711 magenta</t>
  </si>
  <si>
    <t>Wkład atramentowy HP 711 yellow</t>
  </si>
  <si>
    <t>Bęben DR-512K black</t>
  </si>
  <si>
    <t>Toner magenta</t>
  </si>
  <si>
    <t>Toner yellow</t>
  </si>
  <si>
    <t>Toner black</t>
  </si>
  <si>
    <t>MX-61GT-BA</t>
  </si>
  <si>
    <t>MX-60GV-BA</t>
  </si>
  <si>
    <t>Developer black</t>
  </si>
  <si>
    <t>MX-61GT-YA</t>
  </si>
  <si>
    <t>MX-607HB</t>
  </si>
  <si>
    <t>MX-61GT-CA</t>
  </si>
  <si>
    <t>MX-61GT-MA</t>
  </si>
  <si>
    <t>Ilość do zakupu</t>
  </si>
  <si>
    <t>Producent</t>
  </si>
  <si>
    <t>HP LaserJet P2055 P2035</t>
  </si>
  <si>
    <t>Toner HP 05X</t>
  </si>
  <si>
    <t>CE505X</t>
  </si>
  <si>
    <t>Pas transfera  /transfer belt unit/</t>
  </si>
  <si>
    <t>A61DR700</t>
  </si>
  <si>
    <t>Konica Minolta Bizhub 458E</t>
  </si>
  <si>
    <t>Pojemnik z atramenetem cyan CLI-551C</t>
  </si>
  <si>
    <t>Pojemnik z atramenetem magenta CLI-551M</t>
  </si>
  <si>
    <t>Pojemnik z atramenetem yellow CLI-551Y</t>
  </si>
  <si>
    <t xml:space="preserve">Fusing unit </t>
  </si>
  <si>
    <t xml:space="preserve">Toner black TN-515 </t>
  </si>
  <si>
    <t>A9E8030</t>
  </si>
  <si>
    <t xml:space="preserve">Toner TK-3100 </t>
  </si>
  <si>
    <t>1T02MS0NL0</t>
  </si>
  <si>
    <t>Toner black TK 580K</t>
  </si>
  <si>
    <t xml:space="preserve"> 0T2KT0NL</t>
  </si>
  <si>
    <t xml:space="preserve">Toner cyan TK580C </t>
  </si>
  <si>
    <t>1T02KTCNL0</t>
  </si>
  <si>
    <t xml:space="preserve">Toner magenta TK580M </t>
  </si>
  <si>
    <t>1T02KTBNL0</t>
  </si>
  <si>
    <t>Toner yellow TK580Y</t>
  </si>
  <si>
    <t>1T02KTANL0</t>
  </si>
  <si>
    <t>SHARP MX-5070N</t>
  </si>
  <si>
    <t>CLI-551BK XL</t>
  </si>
  <si>
    <t>CLI-551C</t>
  </si>
  <si>
    <t>CLI-551M</t>
  </si>
  <si>
    <t>CLI-551Y</t>
  </si>
  <si>
    <t>Pojemnik z atramenetem BLACK CLI-551BK XL</t>
  </si>
  <si>
    <t>Pojemnik z atramenetem BLACK/pigmentowy/</t>
  </si>
  <si>
    <t>PGI-550PGBK</t>
  </si>
  <si>
    <t xml:space="preserve">HP DesignJet 500 </t>
  </si>
  <si>
    <t>Wkład atramentowy HP 11 CYAN</t>
  </si>
  <si>
    <t>Wkład atramentowy HP 11 MAGENTA</t>
  </si>
  <si>
    <t>Wkład atramentowy HP 11 YELLOW</t>
  </si>
  <si>
    <t>C4836A</t>
  </si>
  <si>
    <t>C4837A</t>
  </si>
  <si>
    <t>C4838A</t>
  </si>
  <si>
    <t xml:space="preserve">HP LaserJet 1320 </t>
  </si>
  <si>
    <t>Toner HP 49X</t>
  </si>
  <si>
    <t>Q5949X</t>
  </si>
  <si>
    <t>Developing DV-512K</t>
  </si>
  <si>
    <t>Toner TN-324Y YELLOW</t>
  </si>
  <si>
    <t>TN324Y</t>
  </si>
  <si>
    <t>AAJ7050</t>
  </si>
  <si>
    <t>DK 3100</t>
  </si>
  <si>
    <t>Xerox WorkCentre 5325</t>
  </si>
  <si>
    <t>013R00591</t>
  </si>
  <si>
    <t>KYOCERA ECOSYS P3045dn</t>
  </si>
  <si>
    <t>TK-3160</t>
  </si>
  <si>
    <t>Panasonic Tlefax KX-FL613PD</t>
  </si>
  <si>
    <t>Toner</t>
  </si>
  <si>
    <t>KX-FA83E</t>
  </si>
  <si>
    <t xml:space="preserve">Bęben </t>
  </si>
  <si>
    <t xml:space="preserve">TONER </t>
  </si>
  <si>
    <t xml:space="preserve">BĘBEN </t>
  </si>
  <si>
    <t>Toner TN516</t>
  </si>
  <si>
    <t>(nazwa, adres, dane kontaktowe oferenta)</t>
  </si>
  <si>
    <t>…………………………………………………………………….</t>
  </si>
  <si>
    <t>(miejscowość i data)</t>
  </si>
  <si>
    <t>…………………………………………..</t>
  </si>
  <si>
    <t xml:space="preserve">FORMULARZ OFERTOWY </t>
  </si>
  <si>
    <t>na dostawę materiałów eksploatacyjnych do sprzętu drukującego i kopiującego dla Bieszczadzkiego Oddziału Straży Granicznej w Przemyślu</t>
  </si>
  <si>
    <t>(podpis oferenta)</t>
  </si>
  <si>
    <t>…………………………………………………</t>
  </si>
  <si>
    <t>Termin ważności oferty 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</si>
</sst>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vertical="center"/>
    </xf>
    <xf numFmtId="0" fontId="3" fillId="2" borderId="1" xfId="0" applyFont="1" applyFill="1" applyBorder="1" applyAlignment="1">
      <alignment horizontal="left" vertical="center"/>
    </xf>
    <xf numFmtId="43" fontId="3" fillId="2" borderId="1" xfId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43" fontId="3" fillId="0" borderId="1" xfId="1" applyFont="1" applyBorder="1" applyAlignment="1">
      <alignment horizontal="center"/>
    </xf>
    <xf numFmtId="0" fontId="0" fillId="0" borderId="0" xfId="0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3" fontId="3" fillId="0" borderId="2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">
    <cellStyle name="Dziesiętny" xfId="1" builtinId="3"/>
    <cellStyle name="Dziesiętny 2" xfId="4"/>
    <cellStyle name="Hiperłącze" xfId="2" builtinId="8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O59"/>
  <sheetViews>
    <sheetView tabSelected="1" zoomScaleNormal="100" zoomScaleSheetLayoutView="98" workbookViewId="0">
      <selection activeCell="N8" sqref="N8"/>
    </sheetView>
  </sheetViews>
  <sheetFormatPr defaultRowHeight="15"/>
  <cols>
    <col min="1" max="1" width="5.28515625" bestFit="1" customWidth="1"/>
    <col min="2" max="2" width="39.140625" customWidth="1"/>
    <col min="3" max="3" width="45.140625" customWidth="1"/>
    <col min="4" max="4" width="22.5703125" customWidth="1"/>
    <col min="5" max="5" width="10.7109375" bestFit="1" customWidth="1"/>
    <col min="6" max="6" width="10.7109375" customWidth="1"/>
    <col min="7" max="7" width="15.42578125" customWidth="1"/>
  </cols>
  <sheetData>
    <row r="3" spans="1:67">
      <c r="F3" s="39"/>
      <c r="G3" s="39"/>
    </row>
    <row r="4" spans="1:67">
      <c r="F4" s="39"/>
      <c r="G4" s="39"/>
    </row>
    <row r="6" spans="1:67">
      <c r="B6" t="s">
        <v>105</v>
      </c>
      <c r="F6" s="39" t="s">
        <v>107</v>
      </c>
      <c r="G6" s="39"/>
    </row>
    <row r="7" spans="1:67">
      <c r="B7" t="s">
        <v>104</v>
      </c>
      <c r="F7" s="39" t="s">
        <v>106</v>
      </c>
      <c r="G7" s="39"/>
    </row>
    <row r="9" spans="1:67">
      <c r="B9" s="40" t="s">
        <v>108</v>
      </c>
      <c r="C9" s="40"/>
      <c r="D9" s="40"/>
      <c r="E9" s="40"/>
      <c r="F9" s="40"/>
      <c r="G9" s="40"/>
    </row>
    <row r="10" spans="1:67">
      <c r="B10" s="40" t="s">
        <v>109</v>
      </c>
      <c r="C10" s="40"/>
      <c r="D10" s="40"/>
      <c r="E10" s="40"/>
      <c r="F10" s="40"/>
      <c r="G10" s="40"/>
    </row>
    <row r="12" spans="1:67" ht="71.25">
      <c r="A12" s="19" t="s">
        <v>0</v>
      </c>
      <c r="B12" s="20" t="s">
        <v>47</v>
      </c>
      <c r="C12" s="20" t="s">
        <v>1</v>
      </c>
      <c r="D12" s="21" t="s">
        <v>2</v>
      </c>
      <c r="E12" s="22" t="s">
        <v>3</v>
      </c>
      <c r="F12" s="20" t="s">
        <v>46</v>
      </c>
      <c r="G12" s="22" t="s">
        <v>4</v>
      </c>
    </row>
    <row r="13" spans="1:67" ht="15" customHeight="1">
      <c r="A13" s="1">
        <v>1</v>
      </c>
      <c r="B13" s="15" t="s">
        <v>27</v>
      </c>
      <c r="C13" s="3" t="s">
        <v>29</v>
      </c>
      <c r="D13" s="30" t="s">
        <v>28</v>
      </c>
      <c r="E13" s="5"/>
      <c r="F13" s="6">
        <v>2</v>
      </c>
      <c r="G13" s="17">
        <f>E13*F13</f>
        <v>0</v>
      </c>
    </row>
    <row r="14" spans="1:67" ht="15" customHeight="1">
      <c r="A14" s="1">
        <v>2</v>
      </c>
      <c r="B14" s="7" t="s">
        <v>6</v>
      </c>
      <c r="C14" s="3" t="s">
        <v>76</v>
      </c>
      <c r="D14" s="25" t="s">
        <v>77</v>
      </c>
      <c r="E14" s="5"/>
      <c r="F14" s="6">
        <v>3</v>
      </c>
      <c r="G14" s="17">
        <f t="shared" ref="G14:G52" si="0">E14*F14</f>
        <v>0</v>
      </c>
    </row>
    <row r="15" spans="1:67" ht="15" customHeight="1">
      <c r="A15" s="1">
        <v>3</v>
      </c>
      <c r="B15" s="7" t="s">
        <v>6</v>
      </c>
      <c r="C15" s="3" t="s">
        <v>75</v>
      </c>
      <c r="D15" s="31" t="s">
        <v>71</v>
      </c>
      <c r="E15" s="5"/>
      <c r="F15" s="6">
        <v>3</v>
      </c>
      <c r="G15" s="17">
        <f t="shared" si="0"/>
        <v>0</v>
      </c>
    </row>
    <row r="16" spans="1:67" s="16" customFormat="1" ht="15" customHeight="1">
      <c r="A16" s="1">
        <v>4</v>
      </c>
      <c r="B16" s="7" t="s">
        <v>6</v>
      </c>
      <c r="C16" s="3" t="s">
        <v>54</v>
      </c>
      <c r="D16" s="31" t="s">
        <v>72</v>
      </c>
      <c r="E16" s="5"/>
      <c r="F16" s="6">
        <v>5</v>
      </c>
      <c r="G16" s="17">
        <f t="shared" si="0"/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</row>
    <row r="17" spans="1:67" s="16" customFormat="1" ht="15" customHeight="1">
      <c r="A17" s="1">
        <v>5</v>
      </c>
      <c r="B17" s="7" t="s">
        <v>6</v>
      </c>
      <c r="C17" s="3" t="s">
        <v>55</v>
      </c>
      <c r="D17" s="31" t="s">
        <v>73</v>
      </c>
      <c r="E17" s="5"/>
      <c r="F17" s="6">
        <v>4</v>
      </c>
      <c r="G17" s="17">
        <f t="shared" si="0"/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  <row r="18" spans="1:67" s="16" customFormat="1" ht="15" customHeight="1">
      <c r="A18" s="1">
        <v>6</v>
      </c>
      <c r="B18" s="7" t="s">
        <v>6</v>
      </c>
      <c r="C18" s="3" t="s">
        <v>56</v>
      </c>
      <c r="D18" s="31" t="s">
        <v>74</v>
      </c>
      <c r="E18" s="5"/>
      <c r="F18" s="6">
        <v>4</v>
      </c>
      <c r="G18" s="17">
        <f t="shared" si="0"/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</row>
    <row r="19" spans="1:67" s="18" customFormat="1" ht="15" customHeight="1">
      <c r="A19" s="1">
        <v>7</v>
      </c>
      <c r="B19" s="2" t="s">
        <v>78</v>
      </c>
      <c r="C19" s="3" t="s">
        <v>79</v>
      </c>
      <c r="D19" s="30" t="s">
        <v>82</v>
      </c>
      <c r="E19" s="5"/>
      <c r="F19" s="6">
        <v>1</v>
      </c>
      <c r="G19" s="17">
        <f t="shared" si="0"/>
        <v>0</v>
      </c>
    </row>
    <row r="20" spans="1:67" s="18" customFormat="1" ht="15" customHeight="1">
      <c r="A20" s="1">
        <v>8</v>
      </c>
      <c r="B20" s="2" t="s">
        <v>78</v>
      </c>
      <c r="C20" s="3" t="s">
        <v>80</v>
      </c>
      <c r="D20" s="30" t="s">
        <v>83</v>
      </c>
      <c r="E20" s="5"/>
      <c r="F20" s="6">
        <v>1</v>
      </c>
      <c r="G20" s="17">
        <f t="shared" si="0"/>
        <v>0</v>
      </c>
    </row>
    <row r="21" spans="1:67" s="18" customFormat="1" ht="15" customHeight="1">
      <c r="A21" s="1">
        <v>9</v>
      </c>
      <c r="B21" s="2" t="s">
        <v>78</v>
      </c>
      <c r="C21" s="3" t="s">
        <v>81</v>
      </c>
      <c r="D21" s="30" t="s">
        <v>84</v>
      </c>
      <c r="E21" s="5"/>
      <c r="F21" s="6">
        <v>1</v>
      </c>
      <c r="G21" s="17">
        <f t="shared" si="0"/>
        <v>0</v>
      </c>
    </row>
    <row r="22" spans="1:67" ht="15" customHeight="1">
      <c r="A22" s="1">
        <v>10</v>
      </c>
      <c r="B22" s="3" t="s">
        <v>7</v>
      </c>
      <c r="C22" s="3" t="s">
        <v>31</v>
      </c>
      <c r="D22" s="30" t="s">
        <v>8</v>
      </c>
      <c r="E22" s="5"/>
      <c r="F22" s="6">
        <v>2</v>
      </c>
      <c r="G22" s="17">
        <f t="shared" si="0"/>
        <v>0</v>
      </c>
    </row>
    <row r="23" spans="1:67" ht="15" customHeight="1">
      <c r="A23" s="1">
        <v>11</v>
      </c>
      <c r="B23" s="3" t="s">
        <v>7</v>
      </c>
      <c r="C23" s="3" t="s">
        <v>32</v>
      </c>
      <c r="D23" s="30" t="s">
        <v>9</v>
      </c>
      <c r="E23" s="5"/>
      <c r="F23" s="6">
        <v>2</v>
      </c>
      <c r="G23" s="17">
        <f t="shared" si="0"/>
        <v>0</v>
      </c>
    </row>
    <row r="24" spans="1:67" ht="15" customHeight="1">
      <c r="A24" s="1">
        <v>12</v>
      </c>
      <c r="B24" s="3" t="s">
        <v>7</v>
      </c>
      <c r="C24" s="3" t="s">
        <v>33</v>
      </c>
      <c r="D24" s="30" t="s">
        <v>10</v>
      </c>
      <c r="E24" s="5"/>
      <c r="F24" s="6">
        <v>2</v>
      </c>
      <c r="G24" s="17">
        <f t="shared" si="0"/>
        <v>0</v>
      </c>
    </row>
    <row r="25" spans="1:67" ht="15" customHeight="1">
      <c r="A25" s="1">
        <v>13</v>
      </c>
      <c r="B25" s="3" t="s">
        <v>7</v>
      </c>
      <c r="C25" s="3" t="s">
        <v>34</v>
      </c>
      <c r="D25" s="30" t="s">
        <v>11</v>
      </c>
      <c r="E25" s="5"/>
      <c r="F25" s="6">
        <v>2</v>
      </c>
      <c r="G25" s="17">
        <f t="shared" si="0"/>
        <v>0</v>
      </c>
    </row>
    <row r="26" spans="1:67" ht="15" customHeight="1">
      <c r="A26" s="1">
        <v>14</v>
      </c>
      <c r="B26" s="3" t="s">
        <v>85</v>
      </c>
      <c r="C26" s="3" t="s">
        <v>86</v>
      </c>
      <c r="D26" s="30" t="s">
        <v>87</v>
      </c>
      <c r="E26" s="4"/>
      <c r="F26" s="6">
        <v>9</v>
      </c>
      <c r="G26" s="17">
        <f t="shared" si="0"/>
        <v>0</v>
      </c>
    </row>
    <row r="27" spans="1:67" ht="15" customHeight="1">
      <c r="A27" s="1">
        <v>15</v>
      </c>
      <c r="B27" s="8" t="s">
        <v>48</v>
      </c>
      <c r="C27" s="8" t="s">
        <v>49</v>
      </c>
      <c r="D27" s="32" t="s">
        <v>50</v>
      </c>
      <c r="E27" s="9"/>
      <c r="F27" s="6">
        <v>9</v>
      </c>
      <c r="G27" s="17">
        <f t="shared" si="0"/>
        <v>0</v>
      </c>
    </row>
    <row r="28" spans="1:67" ht="15" customHeight="1">
      <c r="A28" s="1">
        <v>16</v>
      </c>
      <c r="B28" s="3" t="s">
        <v>12</v>
      </c>
      <c r="C28" s="8" t="s">
        <v>13</v>
      </c>
      <c r="D28" s="30" t="s">
        <v>14</v>
      </c>
      <c r="E28" s="4"/>
      <c r="F28" s="6">
        <v>2</v>
      </c>
      <c r="G28" s="17">
        <f t="shared" si="0"/>
        <v>0</v>
      </c>
    </row>
    <row r="29" spans="1:67" ht="15" customHeight="1">
      <c r="A29" s="1">
        <v>17</v>
      </c>
      <c r="B29" s="3" t="s">
        <v>15</v>
      </c>
      <c r="C29" s="3" t="s">
        <v>35</v>
      </c>
      <c r="D29" s="33" t="s">
        <v>16</v>
      </c>
      <c r="E29" s="5"/>
      <c r="F29" s="6">
        <v>6</v>
      </c>
      <c r="G29" s="17">
        <f t="shared" si="0"/>
        <v>0</v>
      </c>
    </row>
    <row r="30" spans="1:67" ht="15" customHeight="1">
      <c r="A30" s="1">
        <v>18</v>
      </c>
      <c r="B30" s="3" t="s">
        <v>18</v>
      </c>
      <c r="C30" s="3" t="s">
        <v>19</v>
      </c>
      <c r="D30" s="33" t="s">
        <v>20</v>
      </c>
      <c r="E30" s="5"/>
      <c r="F30" s="6">
        <v>5</v>
      </c>
      <c r="G30" s="17">
        <f t="shared" si="0"/>
        <v>0</v>
      </c>
    </row>
    <row r="31" spans="1:67" ht="15" customHeight="1">
      <c r="A31" s="1">
        <v>19</v>
      </c>
      <c r="B31" s="3" t="s">
        <v>18</v>
      </c>
      <c r="C31" s="3" t="s">
        <v>51</v>
      </c>
      <c r="D31" s="33" t="s">
        <v>52</v>
      </c>
      <c r="E31" s="5"/>
      <c r="F31" s="6">
        <v>1</v>
      </c>
      <c r="G31" s="17">
        <f t="shared" si="0"/>
        <v>0</v>
      </c>
    </row>
    <row r="32" spans="1:67" ht="15" customHeight="1">
      <c r="A32" s="1">
        <v>20</v>
      </c>
      <c r="B32" s="3" t="s">
        <v>18</v>
      </c>
      <c r="C32" s="3" t="s">
        <v>57</v>
      </c>
      <c r="D32" s="33" t="s">
        <v>21</v>
      </c>
      <c r="E32" s="5"/>
      <c r="F32" s="6">
        <v>4</v>
      </c>
      <c r="G32" s="17">
        <f t="shared" si="0"/>
        <v>0</v>
      </c>
    </row>
    <row r="33" spans="1:7" ht="15" customHeight="1">
      <c r="A33" s="1">
        <v>21</v>
      </c>
      <c r="B33" s="3" t="s">
        <v>18</v>
      </c>
      <c r="C33" s="3" t="s">
        <v>88</v>
      </c>
      <c r="D33" s="34" t="s">
        <v>88</v>
      </c>
      <c r="E33" s="5"/>
      <c r="F33" s="6">
        <v>6</v>
      </c>
      <c r="G33" s="17">
        <f t="shared" si="0"/>
        <v>0</v>
      </c>
    </row>
    <row r="34" spans="1:7" ht="15" customHeight="1">
      <c r="A34" s="1">
        <v>22</v>
      </c>
      <c r="B34" s="3" t="s">
        <v>22</v>
      </c>
      <c r="C34" s="3" t="s">
        <v>89</v>
      </c>
      <c r="D34" s="33" t="s">
        <v>90</v>
      </c>
      <c r="E34" s="5"/>
      <c r="F34" s="6">
        <v>1</v>
      </c>
      <c r="G34" s="17">
        <f t="shared" si="0"/>
        <v>0</v>
      </c>
    </row>
    <row r="35" spans="1:7" ht="15" customHeight="1">
      <c r="A35" s="1">
        <v>23</v>
      </c>
      <c r="B35" s="3" t="s">
        <v>53</v>
      </c>
      <c r="C35" s="23" t="s">
        <v>58</v>
      </c>
      <c r="D35" s="33" t="s">
        <v>59</v>
      </c>
      <c r="E35" s="5"/>
      <c r="F35" s="6">
        <v>7</v>
      </c>
      <c r="G35" s="17">
        <f t="shared" si="0"/>
        <v>0</v>
      </c>
    </row>
    <row r="36" spans="1:7" ht="15" customHeight="1">
      <c r="A36" s="1">
        <v>24</v>
      </c>
      <c r="B36" s="27" t="s">
        <v>53</v>
      </c>
      <c r="C36" s="3" t="s">
        <v>103</v>
      </c>
      <c r="D36" s="26" t="s">
        <v>91</v>
      </c>
      <c r="E36" s="28"/>
      <c r="F36" s="29">
        <v>1</v>
      </c>
      <c r="G36" s="17">
        <f t="shared" si="0"/>
        <v>0</v>
      </c>
    </row>
    <row r="37" spans="1:7" ht="15" customHeight="1">
      <c r="A37" s="1">
        <v>25</v>
      </c>
      <c r="B37" s="3" t="s">
        <v>23</v>
      </c>
      <c r="C37" s="3" t="s">
        <v>60</v>
      </c>
      <c r="D37" s="35" t="s">
        <v>61</v>
      </c>
      <c r="E37" s="5"/>
      <c r="F37" s="6">
        <v>8</v>
      </c>
      <c r="G37" s="17">
        <f t="shared" si="0"/>
        <v>0</v>
      </c>
    </row>
    <row r="38" spans="1:7" ht="15" customHeight="1">
      <c r="A38" s="1">
        <v>26</v>
      </c>
      <c r="B38" s="3" t="s">
        <v>23</v>
      </c>
      <c r="C38" s="3" t="s">
        <v>102</v>
      </c>
      <c r="D38" s="35" t="s">
        <v>92</v>
      </c>
      <c r="E38" s="5"/>
      <c r="F38" s="6">
        <v>1</v>
      </c>
      <c r="G38" s="17">
        <f t="shared" si="0"/>
        <v>0</v>
      </c>
    </row>
    <row r="39" spans="1:7" ht="15" customHeight="1">
      <c r="A39" s="1">
        <v>27</v>
      </c>
      <c r="B39" s="8" t="s">
        <v>24</v>
      </c>
      <c r="C39" s="24" t="s">
        <v>62</v>
      </c>
      <c r="D39" s="36" t="s">
        <v>63</v>
      </c>
      <c r="E39" s="9"/>
      <c r="F39" s="6">
        <v>2</v>
      </c>
      <c r="G39" s="17">
        <f t="shared" si="0"/>
        <v>0</v>
      </c>
    </row>
    <row r="40" spans="1:7" ht="15" customHeight="1">
      <c r="A40" s="1">
        <v>28</v>
      </c>
      <c r="B40" s="3" t="s">
        <v>24</v>
      </c>
      <c r="C40" s="24" t="s">
        <v>64</v>
      </c>
      <c r="D40" s="35" t="s">
        <v>65</v>
      </c>
      <c r="E40" s="5"/>
      <c r="F40" s="6">
        <v>1</v>
      </c>
      <c r="G40" s="17">
        <f t="shared" si="0"/>
        <v>0</v>
      </c>
    </row>
    <row r="41" spans="1:7" ht="15" customHeight="1">
      <c r="A41" s="1">
        <v>29</v>
      </c>
      <c r="B41" s="3" t="s">
        <v>24</v>
      </c>
      <c r="C41" s="24" t="s">
        <v>66</v>
      </c>
      <c r="D41" s="35" t="s">
        <v>67</v>
      </c>
      <c r="E41" s="5"/>
      <c r="F41" s="6">
        <v>1</v>
      </c>
      <c r="G41" s="17">
        <f t="shared" si="0"/>
        <v>0</v>
      </c>
    </row>
    <row r="42" spans="1:7" ht="15" customHeight="1">
      <c r="A42" s="1">
        <v>30</v>
      </c>
      <c r="B42" s="3" t="s">
        <v>24</v>
      </c>
      <c r="C42" s="24" t="s">
        <v>68</v>
      </c>
      <c r="D42" s="35" t="s">
        <v>69</v>
      </c>
      <c r="E42" s="5"/>
      <c r="F42" s="6">
        <v>1</v>
      </c>
      <c r="G42" s="17">
        <f t="shared" si="0"/>
        <v>0</v>
      </c>
    </row>
    <row r="43" spans="1:7" ht="15" customHeight="1">
      <c r="A43" s="1">
        <v>31</v>
      </c>
      <c r="B43" s="3" t="s">
        <v>95</v>
      </c>
      <c r="C43" s="24" t="s">
        <v>101</v>
      </c>
      <c r="D43" s="35" t="s">
        <v>96</v>
      </c>
      <c r="E43" s="5"/>
      <c r="F43" s="6">
        <v>2</v>
      </c>
      <c r="G43" s="17">
        <f t="shared" si="0"/>
        <v>0</v>
      </c>
    </row>
    <row r="44" spans="1:7" ht="15" customHeight="1">
      <c r="A44" s="1">
        <v>32</v>
      </c>
      <c r="B44" s="15" t="s">
        <v>70</v>
      </c>
      <c r="C44" s="3" t="s">
        <v>38</v>
      </c>
      <c r="D44" s="33" t="s">
        <v>39</v>
      </c>
      <c r="E44" s="5"/>
      <c r="F44" s="6">
        <v>2</v>
      </c>
      <c r="G44" s="17">
        <f t="shared" si="0"/>
        <v>0</v>
      </c>
    </row>
    <row r="45" spans="1:7" ht="15" customHeight="1">
      <c r="A45" s="1">
        <v>33</v>
      </c>
      <c r="B45" s="15" t="s">
        <v>70</v>
      </c>
      <c r="C45" s="3" t="s">
        <v>41</v>
      </c>
      <c r="D45" s="37" t="s">
        <v>40</v>
      </c>
      <c r="E45" s="5"/>
      <c r="F45" s="6">
        <v>2</v>
      </c>
      <c r="G45" s="17">
        <f t="shared" si="0"/>
        <v>0</v>
      </c>
    </row>
    <row r="46" spans="1:7" ht="15" customHeight="1">
      <c r="A46" s="1">
        <v>34</v>
      </c>
      <c r="B46" s="15" t="s">
        <v>70</v>
      </c>
      <c r="C46" s="3" t="s">
        <v>37</v>
      </c>
      <c r="D46" s="37" t="s">
        <v>42</v>
      </c>
      <c r="E46" s="5"/>
      <c r="F46" s="6">
        <v>2</v>
      </c>
      <c r="G46" s="17">
        <f t="shared" si="0"/>
        <v>0</v>
      </c>
    </row>
    <row r="47" spans="1:7" ht="15" customHeight="1">
      <c r="A47" s="1">
        <v>35</v>
      </c>
      <c r="B47" s="15" t="s">
        <v>70</v>
      </c>
      <c r="C47" s="3" t="s">
        <v>17</v>
      </c>
      <c r="D47" s="37" t="s">
        <v>43</v>
      </c>
      <c r="E47" s="5"/>
      <c r="F47" s="6">
        <v>4</v>
      </c>
      <c r="G47" s="17">
        <f t="shared" si="0"/>
        <v>0</v>
      </c>
    </row>
    <row r="48" spans="1:7" ht="15" customHeight="1">
      <c r="A48" s="1">
        <v>36</v>
      </c>
      <c r="B48" s="15" t="s">
        <v>70</v>
      </c>
      <c r="C48" s="3" t="s">
        <v>30</v>
      </c>
      <c r="D48" s="37" t="s">
        <v>44</v>
      </c>
      <c r="E48" s="5"/>
      <c r="F48" s="6">
        <v>2</v>
      </c>
      <c r="G48" s="17">
        <f t="shared" si="0"/>
        <v>0</v>
      </c>
    </row>
    <row r="49" spans="1:7" ht="15" customHeight="1">
      <c r="A49" s="1">
        <v>37</v>
      </c>
      <c r="B49" s="15" t="s">
        <v>70</v>
      </c>
      <c r="C49" s="3" t="s">
        <v>36</v>
      </c>
      <c r="D49" s="37" t="s">
        <v>45</v>
      </c>
      <c r="E49" s="5"/>
      <c r="F49" s="6">
        <v>2</v>
      </c>
      <c r="G49" s="17">
        <f t="shared" si="0"/>
        <v>0</v>
      </c>
    </row>
    <row r="50" spans="1:7" ht="15" customHeight="1">
      <c r="A50" s="1">
        <v>38</v>
      </c>
      <c r="B50" s="3" t="s">
        <v>97</v>
      </c>
      <c r="C50" s="3" t="s">
        <v>98</v>
      </c>
      <c r="D50" s="38" t="s">
        <v>99</v>
      </c>
      <c r="E50" s="5"/>
      <c r="F50" s="6">
        <v>4</v>
      </c>
      <c r="G50" s="17">
        <f t="shared" si="0"/>
        <v>0</v>
      </c>
    </row>
    <row r="51" spans="1:7" ht="15" customHeight="1">
      <c r="A51" s="1">
        <v>39</v>
      </c>
      <c r="B51" s="3" t="s">
        <v>93</v>
      </c>
      <c r="C51" s="3" t="s">
        <v>100</v>
      </c>
      <c r="D51" s="33" t="s">
        <v>94</v>
      </c>
      <c r="E51" s="5"/>
      <c r="F51" s="6">
        <v>1</v>
      </c>
      <c r="G51" s="17">
        <f t="shared" si="0"/>
        <v>0</v>
      </c>
    </row>
    <row r="52" spans="1:7" ht="15" customHeight="1">
      <c r="A52" s="1">
        <v>40</v>
      </c>
      <c r="B52" s="3" t="s">
        <v>25</v>
      </c>
      <c r="C52" s="3" t="s">
        <v>5</v>
      </c>
      <c r="D52" s="35" t="s">
        <v>26</v>
      </c>
      <c r="E52" s="5"/>
      <c r="F52" s="6">
        <v>1</v>
      </c>
      <c r="G52" s="17">
        <f t="shared" si="0"/>
        <v>0</v>
      </c>
    </row>
    <row r="53" spans="1:7">
      <c r="A53" s="10"/>
      <c r="B53" s="11"/>
      <c r="C53" s="13"/>
      <c r="D53" s="12"/>
      <c r="E53" s="14"/>
      <c r="F53" s="13"/>
      <c r="G53" s="17">
        <f>SUM(G13:G52)</f>
        <v>0</v>
      </c>
    </row>
    <row r="58" spans="1:7">
      <c r="B58" s="41" t="s">
        <v>112</v>
      </c>
      <c r="C58" s="41"/>
      <c r="E58" s="39" t="s">
        <v>111</v>
      </c>
      <c r="F58" s="39"/>
      <c r="G58" s="39"/>
    </row>
    <row r="59" spans="1:7">
      <c r="E59" s="39" t="s">
        <v>110</v>
      </c>
      <c r="F59" s="39"/>
      <c r="G59" s="39"/>
    </row>
  </sheetData>
  <autoFilter ref="A12:G53"/>
  <mergeCells count="9">
    <mergeCell ref="E58:G58"/>
    <mergeCell ref="E59:G59"/>
    <mergeCell ref="B58:C58"/>
    <mergeCell ref="B9:G9"/>
    <mergeCell ref="B10:G10"/>
    <mergeCell ref="F4:G4"/>
    <mergeCell ref="F3:G3"/>
    <mergeCell ref="F7:G7"/>
    <mergeCell ref="F6:G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Pikłowski Grzegorz</dc:creator>
  <cp:lastModifiedBy>Szczygielski Janusz</cp:lastModifiedBy>
  <cp:lastPrinted>2020-07-03T09:12:49Z</cp:lastPrinted>
  <dcterms:created xsi:type="dcterms:W3CDTF">2019-08-06T09:40:25Z</dcterms:created>
  <dcterms:modified xsi:type="dcterms:W3CDTF">2020-07-20T10:25:36Z</dcterms:modified>
</cp:coreProperties>
</file>